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eney Zsuzsanna\Documents\Munka\Tanrend\Osztatlan_tanarkepzes\Tanarkepzes_2022\Tantervek\"/>
    </mc:Choice>
  </mc:AlternateContent>
  <bookViews>
    <workbookView xWindow="0" yWindow="0" windowWidth="24000" windowHeight="9600"/>
  </bookViews>
  <sheets>
    <sheet name="Részidős képzés 4T" sheetId="1" r:id="rId1"/>
  </sheets>
  <externalReferences>
    <externalReference r:id="rId2"/>
    <externalReference r:id="rId3"/>
  </externalReferences>
  <definedNames>
    <definedName name="_xlnm.Print_Area" localSheetId="0">'Részidős képzés 4T'!$A$1:$H$13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9" i="1" l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C16" i="1"/>
  <c r="H10" i="1"/>
  <c r="H9" i="1"/>
</calcChain>
</file>

<file path=xl/sharedStrings.xml><?xml version="1.0" encoding="utf-8"?>
<sst xmlns="http://schemas.openxmlformats.org/spreadsheetml/2006/main" count="339" uniqueCount="176">
  <si>
    <t>Tanári szakképzettség birtokában újabb (más szakos) tanári oklevelet adó tanárképzés (4 félév, 120 kredit)</t>
  </si>
  <si>
    <t>Félévek</t>
  </si>
  <si>
    <t>Szakképzettségi elem</t>
  </si>
  <si>
    <t>A tanári felkészítés kreditkeretei</t>
  </si>
  <si>
    <t>Összesen</t>
  </si>
  <si>
    <t>Szakterületi ismeret</t>
  </si>
  <si>
    <t>Szabadon választható</t>
  </si>
  <si>
    <t>Pedagógia-pszichológia</t>
  </si>
  <si>
    <t>Szakmódszertan</t>
  </si>
  <si>
    <t>Tanítási gyakorlat</t>
  </si>
  <si>
    <t>Portfólió</t>
  </si>
  <si>
    <t xml:space="preserve">Elméleti és gyakorlati ismeretek </t>
  </si>
  <si>
    <t>Szaktárgyi tanítási gyakorlat</t>
  </si>
  <si>
    <t xml:space="preserve">1. </t>
  </si>
  <si>
    <t xml:space="preserve">2. </t>
  </si>
  <si>
    <t xml:space="preserve">3. </t>
  </si>
  <si>
    <t xml:space="preserve">4. </t>
  </si>
  <si>
    <t>Ebből a szakterületi modul:</t>
  </si>
  <si>
    <t>Megjegyzés</t>
  </si>
  <si>
    <t xml:space="preserve">A Ped-Pszi-modul 3. féléves kurzusa szabadon választható. A szabadon választhatóság biztosítása érdekében legalább két szabadon választható kurzust kell felkínálni a 3. félévben.  </t>
  </si>
  <si>
    <t>Egy kurzus kreditértéke minimum 2.</t>
  </si>
  <si>
    <t>KÉPZÉS kódja, neve:</t>
  </si>
  <si>
    <t>MTKCSPA_4T</t>
  </si>
  <si>
    <t>Tanári KKK:</t>
  </si>
  <si>
    <t>https://uj.jogtar.hu/#doc/db/1/id/A1300008.EMM/ts/20211230/lr/chain4</t>
  </si>
  <si>
    <t>TAGOZAT:</t>
  </si>
  <si>
    <t>MÉRFÖLDKŐ (önálló csoportosító sor) KÓDJA</t>
  </si>
  <si>
    <t>TÁRGYCSOPORT KÓDJA</t>
  </si>
  <si>
    <t>TÁRGYKÓD</t>
  </si>
  <si>
    <t>MK/TCS/tárgy NEVE/CÍME</t>
  </si>
  <si>
    <t>TÁRGY TÍPUSA</t>
  </si>
  <si>
    <t>TÁRGY-KÖVETELMÉNY</t>
  </si>
  <si>
    <t>FELVÉTEL TÍPUSA</t>
  </si>
  <si>
    <t>ÓRASZÁM</t>
  </si>
  <si>
    <t>FÉLÉV ÉS KREDIT</t>
  </si>
  <si>
    <t>AJÁNLOTT FÉLÉV</t>
  </si>
  <si>
    <t>KREDIT-SZÁM</t>
  </si>
  <si>
    <t>TÁRGY(CSOPORT)-FELELŐS Neptun kódja</t>
  </si>
  <si>
    <t>TÁRGY(CSOPORT)-FELELŐS neve</t>
  </si>
  <si>
    <t>VÉGLEGES IDŐSZAK (TELJESÍTÉS)</t>
  </si>
  <si>
    <t>VÉGLEGES IDŐSZAK (FELVÉTEL)</t>
  </si>
  <si>
    <t>ELŐZETES VIZSGAFELTÉTEL</t>
  </si>
  <si>
    <t>Tartalmában nem változott, így összevonható az előző KKK szerinti alábbi tárggyal</t>
  </si>
  <si>
    <t>heti</t>
  </si>
  <si>
    <t>féléves</t>
  </si>
  <si>
    <t>1.</t>
  </si>
  <si>
    <t>2.</t>
  </si>
  <si>
    <t>3.</t>
  </si>
  <si>
    <t>4.</t>
  </si>
  <si>
    <t>MK-KOT</t>
  </si>
  <si>
    <t>Kötelező szakmai tárgyak</t>
  </si>
  <si>
    <t>nincs megadva</t>
  </si>
  <si>
    <t>kötelező</t>
  </si>
  <si>
    <t>Szakterületi ismeretek: spanyol 4T</t>
  </si>
  <si>
    <t>Országismeret 1.</t>
  </si>
  <si>
    <t>szeminárium</t>
  </si>
  <si>
    <t>gyakorlati jegy</t>
  </si>
  <si>
    <t>VOSXES</t>
  </si>
  <si>
    <t>Tóthné dr. Jancsó Katalin</t>
  </si>
  <si>
    <t>TO-SPATC11</t>
  </si>
  <si>
    <t>Országismeret 2.</t>
  </si>
  <si>
    <t>TO-SPATC12</t>
  </si>
  <si>
    <t>A hispán világ története 1. Spanyolország</t>
  </si>
  <si>
    <t>előadás</t>
  </si>
  <si>
    <t>kollokvium</t>
  </si>
  <si>
    <t>HTKZKJ</t>
  </si>
  <si>
    <t xml:space="preserve">Lénárt András Dr. </t>
  </si>
  <si>
    <t>TO-SPATC18-13</t>
  </si>
  <si>
    <t>A hispán világ története 2.  Latin-Amerika</t>
  </si>
  <si>
    <t>TO-SPATC18-14</t>
  </si>
  <si>
    <t>Spanyolország és Spanyol-Amerika művészettörténete</t>
  </si>
  <si>
    <t>D0XKF6</t>
  </si>
  <si>
    <t>Palkovics Andrea</t>
  </si>
  <si>
    <t>TO-SPATC18-23</t>
  </si>
  <si>
    <t xml:space="preserve">A hispán világ napjainkban 1. </t>
  </si>
  <si>
    <t>TO-SPATC18-21</t>
  </si>
  <si>
    <t>A hispán világ napjainkban 2.</t>
  </si>
  <si>
    <t>TO-SPATC18-22</t>
  </si>
  <si>
    <t>Nyelvfejlesztés 1.</t>
  </si>
  <si>
    <t>TO-SPATF11</t>
  </si>
  <si>
    <t>Nyelvfejlesztés 2.</t>
  </si>
  <si>
    <t>TO-SPATF12</t>
  </si>
  <si>
    <t>Nyelvfejlesztés 3.</t>
  </si>
  <si>
    <t>TO-SPATF13</t>
  </si>
  <si>
    <t>Nyelvfejlesztés 4.</t>
  </si>
  <si>
    <t>TO-SPATF14</t>
  </si>
  <si>
    <t>Nyelvfejlesztés 7.</t>
  </si>
  <si>
    <t>TO-SPATF18-21</t>
  </si>
  <si>
    <t>Nyelvfejlesztés 8.</t>
  </si>
  <si>
    <t>TO-SPATF18-22</t>
  </si>
  <si>
    <t>Nyelvhelyességi ismeretek</t>
  </si>
  <si>
    <t>JOFZFU</t>
  </si>
  <si>
    <t>Dr. Csikós Zsuzsanna Margit</t>
  </si>
  <si>
    <t>TO-SPATF18-24</t>
  </si>
  <si>
    <t>Felhasználói ismeretek a humáninformatikában</t>
  </si>
  <si>
    <t>TO-SPATA18-5</t>
  </si>
  <si>
    <t>A hispán kultúra és irodalomtudomány alapjai</t>
  </si>
  <si>
    <t>TO-SPATA18-2</t>
  </si>
  <si>
    <t>Spanyol-Amerika prózairodalma 1.</t>
  </si>
  <si>
    <t>C0MU0Q</t>
  </si>
  <si>
    <t>Lehoczkiné Katona Eszter dr.</t>
  </si>
  <si>
    <t>TO-SPATI18-13</t>
  </si>
  <si>
    <t>Spanyol-Amerika prózairodalma 2.</t>
  </si>
  <si>
    <t>TO-SPATI18-22</t>
  </si>
  <si>
    <t>Spanyol irodalom 1.</t>
  </si>
  <si>
    <t>TO-SPATI18-11</t>
  </si>
  <si>
    <t>Spanyol irodalom 2.</t>
  </si>
  <si>
    <t>TO-SPATI18-12</t>
  </si>
  <si>
    <t>Spanyol irodalom 3.</t>
  </si>
  <si>
    <t>TO-SPATI18-21</t>
  </si>
  <si>
    <t>Spanyol fonetika</t>
  </si>
  <si>
    <t>GYCLZO</t>
  </si>
  <si>
    <t>Berta József Tibor Dr.</t>
  </si>
  <si>
    <t>A mai spanyol nyelv</t>
  </si>
  <si>
    <t>TO-SPATN18-15</t>
  </si>
  <si>
    <t>Leíró spanyol nyelvtan</t>
  </si>
  <si>
    <t>Nyelvészeti modellek</t>
  </si>
  <si>
    <t>TO-SPATN18-24</t>
  </si>
  <si>
    <t>Bevezetés a spanyol nyelvtörténetbe</t>
  </si>
  <si>
    <t>TO-SPATN18-16</t>
  </si>
  <si>
    <t>MK-SZM</t>
  </si>
  <si>
    <t>Szakmódszertan 1.</t>
  </si>
  <si>
    <t>TO-SPATM1</t>
  </si>
  <si>
    <t>Szakmódszertan 2.</t>
  </si>
  <si>
    <t>TO-SPATM2</t>
  </si>
  <si>
    <t>Szakmódszertan 3.</t>
  </si>
  <si>
    <t>TO-SPATM3</t>
  </si>
  <si>
    <t>Szakmódszertan 4.</t>
  </si>
  <si>
    <t>TO-SPATM4</t>
  </si>
  <si>
    <t>Szakmódszertan 5.</t>
  </si>
  <si>
    <t>VIDGON</t>
  </si>
  <si>
    <t>Praefort Veronika Borbála</t>
  </si>
  <si>
    <t>MK-SZV</t>
  </si>
  <si>
    <t>Szabadon választható tárgyak</t>
  </si>
  <si>
    <t>Hispán irodalmi szeminárium</t>
  </si>
  <si>
    <t>szabadon választható</t>
  </si>
  <si>
    <t>A mai Magyarország spanyolul</t>
  </si>
  <si>
    <t>TO-SPATC18-24</t>
  </si>
  <si>
    <t>A tudományos kutatás módszertana</t>
  </si>
  <si>
    <t>TO-SPATK18-1</t>
  </si>
  <si>
    <t>Levelező</t>
  </si>
  <si>
    <t>TCS-RK4TL-SPA-KOT</t>
  </si>
  <si>
    <t>RK4TL-SPA-KOT-C1</t>
  </si>
  <si>
    <t>RK4TL-SPA-KOT-C2</t>
  </si>
  <si>
    <t>RK4TL-SPA-KOT-C3</t>
  </si>
  <si>
    <t>RK4TL-SPA-KOT-C4</t>
  </si>
  <si>
    <t>RK4TL-SPA-KOT-C5</t>
  </si>
  <si>
    <t>RK4TL-SPA-KOT-C6</t>
  </si>
  <si>
    <t>RK4TL-SPA-KOT-C7</t>
  </si>
  <si>
    <t>RK4TL-SPA-KOT-F1</t>
  </si>
  <si>
    <t>RK4TL-SPA-KOT-F2</t>
  </si>
  <si>
    <t>RK4TL-SPA-KOT-F3</t>
  </si>
  <si>
    <t>RK4TL-SPA-KOT-F4</t>
  </si>
  <si>
    <t>RK4TL-SPA-KOT-F5</t>
  </si>
  <si>
    <t>RK4TL-SPA-KOT-F6</t>
  </si>
  <si>
    <t>RK4TL-SPA-KOT-F7</t>
  </si>
  <si>
    <t>RK4TL-SPA-KOT-F8</t>
  </si>
  <si>
    <t>RK4TL-SPA-KOT-I1</t>
  </si>
  <si>
    <t>RK4TL-SPA-KOT-I2</t>
  </si>
  <si>
    <t>RK4TL-SPA-KOT-I3</t>
  </si>
  <si>
    <t>RK4TL-SPA-KOT-I4</t>
  </si>
  <si>
    <t>RK4TL-SPA-KOT-I5</t>
  </si>
  <si>
    <t>RK4TL-SPA-KOT-I6</t>
  </si>
  <si>
    <t>RK4TL-SPA-KOT-N1</t>
  </si>
  <si>
    <t>RK4TL-SPA-KOT-N2</t>
  </si>
  <si>
    <t>RK4TL-SPA-KOT-N3</t>
  </si>
  <si>
    <t>RK4TL-SPA-KOT-N4</t>
  </si>
  <si>
    <t>RK4TL-SPA-KOT-N5</t>
  </si>
  <si>
    <t>RK4TL-SPA-SZM1</t>
  </si>
  <si>
    <t>RK4TL-SPA-SZM2</t>
  </si>
  <si>
    <t>RK4TL-SPA-SZM3</t>
  </si>
  <si>
    <t>RK4TL-SPA-SZM4</t>
  </si>
  <si>
    <t>RK4TL-SPA-SZM5</t>
  </si>
  <si>
    <t>RK4TL-SPA-SZV1</t>
  </si>
  <si>
    <t>RK4TL-SPA-SZV2</t>
  </si>
  <si>
    <t>RK4TL-SPA-SZV3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</si>
</sst>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4" tint="-0.499984740745262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2" borderId="7" xfId="0" applyFont="1" applyFill="1" applyBorder="1" applyAlignment="1"/>
    <xf numFmtId="0" fontId="9" fillId="2" borderId="8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0" borderId="0" xfId="0" applyFont="1"/>
    <xf numFmtId="0" fontId="12" fillId="0" borderId="10" xfId="1" applyBorder="1" applyAlignment="1"/>
    <xf numFmtId="0" fontId="0" fillId="0" borderId="0" xfId="0" applyFont="1" applyAlignment="1">
      <alignment wrapText="1"/>
    </xf>
    <xf numFmtId="0" fontId="0" fillId="0" borderId="0" xfId="0" applyFont="1" applyFill="1"/>
    <xf numFmtId="0" fontId="12" fillId="0" borderId="0" xfId="1" applyBorder="1" applyAlignment="1"/>
    <xf numFmtId="0" fontId="4" fillId="0" borderId="7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/>
    </xf>
    <xf numFmtId="0" fontId="14" fillId="4" borderId="6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15" fillId="0" borderId="6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15" fillId="0" borderId="6" xfId="0" applyFont="1" applyFill="1" applyBorder="1" applyAlignment="1">
      <alignment horizontal="left" vertical="top" wrapText="1"/>
    </xf>
    <xf numFmtId="0" fontId="14" fillId="4" borderId="0" xfId="0" applyFont="1" applyFill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5" borderId="3" xfId="0" applyFont="1" applyFill="1" applyBorder="1" applyAlignment="1">
      <alignment vertical="top"/>
    </xf>
    <xf numFmtId="0" fontId="16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Font="1" applyAlignment="1">
      <alignment vertical="top"/>
    </xf>
  </cellXfs>
  <cellStyles count="3">
    <cellStyle name="Hivatkozás" xfId="1" builtinId="8"/>
    <cellStyle name="Normál" xfId="0" builtinId="0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anyol%20nyelv%20&#233;s%20kult&#250;ra%20tan&#225;ra%20&#233;s%20szaktan&#225;ra_2022_vegleges_jav07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szlokasik\Library\Containers\com.microsoft.Excel\Data\Documents\D:\Users\login\Documents\ASZTALKA%20Adri\KKK_2022\KKK%20szerinti%20mo&#769;dosi&#769;ta&#769;s_sablon_2022_Laci_LA_csak%20&#250;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jesidős osztatlan képzés OTK"/>
      <sheetName val="Részidős képzések ismertető"/>
      <sheetName val="Részidős képzés 2D (A)"/>
      <sheetName val="Részidős képzés 2S (B)"/>
      <sheetName val="Részidős képzés 4T (D)"/>
      <sheetName val="Részidős képzés 4P (E)"/>
      <sheetName val="Részidős képzés 4B (F)"/>
      <sheetName val="Gyakorlati képzés rendszere"/>
      <sheetName val="Segédlap"/>
      <sheetName val="Összevető tábláz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Szakkód</v>
          </cell>
          <cell r="B1" t="str">
            <v>Szakok</v>
          </cell>
        </row>
        <row r="2">
          <cell r="A2" t="str">
            <v>MTKBANG_2D</v>
          </cell>
          <cell r="B2" t="str">
            <v>angol nyelv és kultúra tanára</v>
          </cell>
        </row>
        <row r="3">
          <cell r="A3" t="str">
            <v>MTKBMAG_2D</v>
          </cell>
          <cell r="B3" t="str">
            <v>magyar nyelv és irodalom szakos tanár</v>
          </cell>
        </row>
        <row r="4">
          <cell r="A4" t="str">
            <v>MTKBNEK_2D</v>
          </cell>
          <cell r="B4" t="str">
            <v>német nyelv és kultúra tanára</v>
          </cell>
        </row>
        <row r="5">
          <cell r="A5" t="str">
            <v>MTKBSZE_2D</v>
          </cell>
          <cell r="B5" t="str">
            <v>szerb és nemzetiségi szerb nyelv és kultúra tanára</v>
          </cell>
        </row>
        <row r="6">
          <cell r="A6" t="str">
            <v>MTKBTOR_2D</v>
          </cell>
          <cell r="B6" t="str">
            <v>történelemtanár</v>
          </cell>
        </row>
        <row r="7">
          <cell r="A7" t="str">
            <v>MTKCDSZ_2D</v>
          </cell>
          <cell r="B7" t="str">
            <v>dráma- és színházismeret-tanár</v>
          </cell>
        </row>
        <row r="8">
          <cell r="A8" t="str">
            <v>MTKCEET_2D</v>
          </cell>
          <cell r="B8" t="str">
            <v>etikatanár</v>
          </cell>
        </row>
        <row r="9">
          <cell r="A9" t="str">
            <v>MTKCFRA_2D</v>
          </cell>
          <cell r="B9" t="str">
            <v>francia nyelv és kultúra tanára</v>
          </cell>
        </row>
        <row r="10">
          <cell r="A10" t="str">
            <v>MTKCLAT_2D</v>
          </cell>
          <cell r="B10" t="str">
            <v>latin nyelv és kultúra tanára</v>
          </cell>
        </row>
        <row r="11">
          <cell r="A11" t="str">
            <v>MSTAPED_2D</v>
          </cell>
          <cell r="B11" t="str">
            <v>pedagógiatanár</v>
          </cell>
        </row>
        <row r="12">
          <cell r="A12" t="str">
            <v>MTKEFIL_2D</v>
          </cell>
          <cell r="B12" t="str">
            <v>filozófiatanár</v>
          </cell>
        </row>
        <row r="13">
          <cell r="A13" t="str">
            <v>MTKCMMK_2D</v>
          </cell>
          <cell r="B13" t="str">
            <v>mozgóképkultúra és médiaismeret-tanár</v>
          </cell>
        </row>
        <row r="14">
          <cell r="A14" t="str">
            <v>MTKCOLA_2D</v>
          </cell>
          <cell r="B14" t="str">
            <v>olasz nyelv és kultúra tanára</v>
          </cell>
        </row>
        <row r="15">
          <cell r="A15" t="str">
            <v>MTKCORO_2D</v>
          </cell>
          <cell r="B15" t="str">
            <v>orosz nyelv és kultúra tanára</v>
          </cell>
        </row>
        <row r="16">
          <cell r="A16" t="str">
            <v>MTKCSPA_2D</v>
          </cell>
          <cell r="B16" t="str">
            <v>spanyol nyelv és kultúra tanára</v>
          </cell>
        </row>
        <row r="17">
          <cell r="A17" t="str">
            <v>MTKBANG_2T</v>
          </cell>
          <cell r="B17" t="str">
            <v>angol nyelv és kultúra tanára</v>
          </cell>
        </row>
        <row r="18">
          <cell r="A18" t="str">
            <v>MTKBMAG_2T</v>
          </cell>
          <cell r="B18" t="str">
            <v>magyar nyelv és irodalom szakos tanár</v>
          </cell>
        </row>
        <row r="19">
          <cell r="A19" t="str">
            <v>MTKBNEK_2T</v>
          </cell>
          <cell r="B19" t="str">
            <v>német nyelv és kultúra tanára</v>
          </cell>
        </row>
        <row r="20">
          <cell r="A20" t="str">
            <v>MTKBTOR_2T</v>
          </cell>
          <cell r="B20" t="str">
            <v>történelemtanár</v>
          </cell>
        </row>
        <row r="21">
          <cell r="A21" t="str">
            <v>MTKCFRA_2T</v>
          </cell>
          <cell r="B21" t="str">
            <v>francia nyelv és kultúra tanára</v>
          </cell>
        </row>
        <row r="22">
          <cell r="A22" t="str">
            <v>MTKCLAT_2T</v>
          </cell>
          <cell r="B22" t="str">
            <v>latin nyelv és kultúra tanára</v>
          </cell>
        </row>
        <row r="23">
          <cell r="A23" t="str">
            <v>MTKCOLA_2T</v>
          </cell>
          <cell r="B23" t="str">
            <v>olasz nyelv és kultúra tanára</v>
          </cell>
        </row>
        <row r="24">
          <cell r="A24" t="str">
            <v>MTKCORO_2T</v>
          </cell>
          <cell r="B24" t="str">
            <v>orosz nyelv és kultúra tanára</v>
          </cell>
        </row>
        <row r="25">
          <cell r="A25" t="str">
            <v>MTKCSPA_2T</v>
          </cell>
          <cell r="B25" t="str">
            <v>spanyol nyelv és kultúra tanára</v>
          </cell>
        </row>
        <row r="26">
          <cell r="A26" t="str">
            <v>MTKBANG_4B</v>
          </cell>
          <cell r="B26" t="str">
            <v>angol nyelv és kultúra tanára</v>
          </cell>
        </row>
        <row r="27">
          <cell r="A27" t="str">
            <v>MTKBMAG_4B</v>
          </cell>
          <cell r="B27" t="str">
            <v>magyar nyelv és irodalom szakos tanár</v>
          </cell>
        </row>
        <row r="28">
          <cell r="A28" t="str">
            <v>MTKBNEK_4B</v>
          </cell>
          <cell r="B28" t="str">
            <v>német nyelv és kultúra tanára</v>
          </cell>
        </row>
        <row r="29">
          <cell r="A29" t="str">
            <v>MTKBSZE_4B</v>
          </cell>
          <cell r="B29" t="str">
            <v>szerb és nemzetiségi szerb nyelv és kultúra tanára</v>
          </cell>
        </row>
        <row r="30">
          <cell r="A30" t="str">
            <v>MTKBTOR_4B</v>
          </cell>
          <cell r="B30" t="str">
            <v>történelemtanár</v>
          </cell>
        </row>
        <row r="31">
          <cell r="A31" t="str">
            <v>MTKCDSZ_4B</v>
          </cell>
          <cell r="B31" t="str">
            <v>dráma- és színházismeret-tanár</v>
          </cell>
        </row>
        <row r="32">
          <cell r="A32" t="str">
            <v>MTKCEET_4B</v>
          </cell>
          <cell r="B32" t="str">
            <v>etikatanár</v>
          </cell>
        </row>
        <row r="33">
          <cell r="A33" t="str">
            <v>MTKCFRA_4B</v>
          </cell>
          <cell r="B33" t="str">
            <v>francia nyelv és kultúra tanára</v>
          </cell>
        </row>
        <row r="34">
          <cell r="A34" t="str">
            <v>MTKCLAT_4B</v>
          </cell>
          <cell r="B34" t="str">
            <v>latin nyelv és kultúra tanára</v>
          </cell>
        </row>
        <row r="35">
          <cell r="A35" t="str">
            <v>MTKCMMK_4B</v>
          </cell>
          <cell r="B35" t="str">
            <v>mozgóképkultúra és médiaismeret-tanár</v>
          </cell>
        </row>
        <row r="36">
          <cell r="A36" t="str">
            <v>MTKCOLA_4B</v>
          </cell>
          <cell r="B36" t="str">
            <v>olasz nyelv és kultúra tanára</v>
          </cell>
        </row>
        <row r="37">
          <cell r="A37" t="str">
            <v>MTKCORO_4B</v>
          </cell>
          <cell r="B37" t="str">
            <v>orosz nyelv és kultúra tanára</v>
          </cell>
        </row>
        <row r="38">
          <cell r="A38" t="str">
            <v>MTKCSPA_4B</v>
          </cell>
          <cell r="B38" t="str">
            <v>spanyol nyelv és kultúra tanára</v>
          </cell>
        </row>
        <row r="39">
          <cell r="A39" t="str">
            <v>MTKBANG_4P</v>
          </cell>
          <cell r="B39" t="str">
            <v>angol nyelv és kultúra tanára</v>
          </cell>
        </row>
        <row r="40">
          <cell r="A40" t="str">
            <v>MTKBMAG_4P</v>
          </cell>
          <cell r="B40" t="str">
            <v>magyar nyelv és irodalom szakos tanár</v>
          </cell>
        </row>
        <row r="41">
          <cell r="A41" t="str">
            <v>MTKBNEK_4P</v>
          </cell>
          <cell r="B41" t="str">
            <v>német nyelv és kultúra tanára</v>
          </cell>
        </row>
        <row r="42">
          <cell r="A42" t="str">
            <v>MTKBSZE_4P</v>
          </cell>
          <cell r="B42" t="str">
            <v>szerb és nemzetiségi szerb nyelv és kultúra tanára</v>
          </cell>
        </row>
        <row r="43">
          <cell r="A43" t="str">
            <v>MTKBTOR_4P</v>
          </cell>
          <cell r="B43" t="str">
            <v>történelemtanár</v>
          </cell>
        </row>
        <row r="44">
          <cell r="A44" t="str">
            <v>MTKCDSZ_4P</v>
          </cell>
          <cell r="B44" t="str">
            <v>dráma- és színházismeret-tanár</v>
          </cell>
        </row>
        <row r="45">
          <cell r="A45" t="str">
            <v>MTKCEET_4P</v>
          </cell>
          <cell r="B45" t="str">
            <v>etikatanár</v>
          </cell>
        </row>
        <row r="46">
          <cell r="A46" t="str">
            <v>MTKCFRA_4P</v>
          </cell>
          <cell r="B46" t="str">
            <v>francia nyelv és kultúra tanára</v>
          </cell>
        </row>
        <row r="47">
          <cell r="A47" t="str">
            <v>MTKCLAT_4P</v>
          </cell>
          <cell r="B47" t="str">
            <v>latin nyelv és kultúra tanára</v>
          </cell>
        </row>
        <row r="48">
          <cell r="A48" t="str">
            <v>MTKCMMK_4P</v>
          </cell>
          <cell r="B48" t="str">
            <v>mozgóképkultúra és médiaismeret-tanár</v>
          </cell>
        </row>
        <row r="49">
          <cell r="A49" t="str">
            <v>MTKCOLA_4P</v>
          </cell>
          <cell r="B49" t="str">
            <v>olasz nyelv és kultúra tanára</v>
          </cell>
        </row>
        <row r="50">
          <cell r="A50" t="str">
            <v>MTKCORO_4P</v>
          </cell>
          <cell r="B50" t="str">
            <v>orosz nyelv és kultúra tanára</v>
          </cell>
        </row>
        <row r="51">
          <cell r="A51" t="str">
            <v>MTKCSPA_4P</v>
          </cell>
          <cell r="B51" t="str">
            <v>spanyol nyelv és kultúra tanára</v>
          </cell>
        </row>
        <row r="52">
          <cell r="A52" t="str">
            <v>MTKBANG_4T</v>
          </cell>
          <cell r="B52" t="str">
            <v>angol nyelv és kultúra tanára</v>
          </cell>
        </row>
        <row r="53">
          <cell r="A53" t="str">
            <v>MTKBMAG_4T</v>
          </cell>
          <cell r="B53" t="str">
            <v>magyar nyelv és irodalom szakos tanár</v>
          </cell>
        </row>
        <row r="54">
          <cell r="A54" t="str">
            <v>MTKBNEK_4T</v>
          </cell>
          <cell r="B54" t="str">
            <v>német nyelv és kultúra tanára</v>
          </cell>
        </row>
        <row r="55">
          <cell r="A55" t="str">
            <v>MTKBSZE_4T</v>
          </cell>
          <cell r="B55" t="str">
            <v>szerb és nemzetiségi szerb nyelv és kultúra tanára</v>
          </cell>
        </row>
        <row r="56">
          <cell r="A56" t="str">
            <v>MTKBTOR_4T</v>
          </cell>
          <cell r="B56" t="str">
            <v>történelemtanár</v>
          </cell>
        </row>
        <row r="57">
          <cell r="A57" t="str">
            <v>MTKCDSZ_4T</v>
          </cell>
          <cell r="B57" t="str">
            <v>dráma- és színházismeret-tanár</v>
          </cell>
        </row>
        <row r="58">
          <cell r="A58" t="str">
            <v>MTKCEET_4T</v>
          </cell>
          <cell r="B58" t="str">
            <v>etikatanár</v>
          </cell>
        </row>
        <row r="59">
          <cell r="A59" t="str">
            <v>MTKCFRA_4T</v>
          </cell>
          <cell r="B59" t="str">
            <v>francia nyelv és kultúra tanára</v>
          </cell>
        </row>
        <row r="60">
          <cell r="A60" t="str">
            <v>MTKCLAT_4T</v>
          </cell>
          <cell r="B60" t="str">
            <v>latin nyelv és kultúra tanára</v>
          </cell>
        </row>
        <row r="61">
          <cell r="A61" t="str">
            <v>MTKCMMK_4T</v>
          </cell>
          <cell r="B61" t="str">
            <v>mozgóképkultúra és médiaismeret-tanár</v>
          </cell>
        </row>
        <row r="62">
          <cell r="A62" t="str">
            <v>MTKCOLA_4T</v>
          </cell>
          <cell r="B62" t="str">
            <v>olasz nyelv és kultúra tanára</v>
          </cell>
        </row>
        <row r="63">
          <cell r="A63" t="str">
            <v>MTKCORO_4T</v>
          </cell>
          <cell r="B63" t="str">
            <v>orosz nyelv és kultúra tanára</v>
          </cell>
        </row>
        <row r="64">
          <cell r="A64" t="str">
            <v>MTKCSPA_4T</v>
          </cell>
          <cell r="B64" t="str">
            <v>spanyol nyelv és kultúra tanára</v>
          </cell>
        </row>
        <row r="65">
          <cell r="A65" t="str">
            <v>MTKEFIL_4T</v>
          </cell>
          <cell r="B65" t="str">
            <v>filozófiatanár</v>
          </cell>
        </row>
        <row r="66">
          <cell r="A66" t="str">
            <v>MTSSANG_2S</v>
          </cell>
          <cell r="B66" t="str">
            <v>angol nyelv és kultúra szaktanára</v>
          </cell>
        </row>
        <row r="67">
          <cell r="A67" t="str">
            <v>MTSSFRA_2S</v>
          </cell>
          <cell r="B67" t="str">
            <v>francia nyelv és kultúra szaktanára</v>
          </cell>
        </row>
        <row r="68">
          <cell r="A68" t="str">
            <v>MTSSLAT_2S</v>
          </cell>
          <cell r="B68" t="str">
            <v>latin nyelv és kultúra szaktanára</v>
          </cell>
        </row>
        <row r="69">
          <cell r="A69" t="str">
            <v>MTSSMAG_2S</v>
          </cell>
          <cell r="B69" t="str">
            <v>magyar nyelv és irodalom szakos szaktanár</v>
          </cell>
        </row>
        <row r="70">
          <cell r="A70" t="str">
            <v>MTSSNEK_2S</v>
          </cell>
          <cell r="B70" t="str">
            <v>német nyelv és kultúra szaktanára</v>
          </cell>
        </row>
        <row r="71">
          <cell r="A71" t="str">
            <v>MTSSOLA_2S</v>
          </cell>
          <cell r="B71" t="str">
            <v>olasz nyelv és kultúra szaktanára</v>
          </cell>
        </row>
        <row r="72">
          <cell r="A72" t="str">
            <v>MTSSORO_2S</v>
          </cell>
          <cell r="B72" t="str">
            <v>orosz nyelv és kultúra szaktanára</v>
          </cell>
        </row>
        <row r="73">
          <cell r="A73" t="str">
            <v>MTSSSPA_2S</v>
          </cell>
          <cell r="B73" t="str">
            <v>spanyol nyelv és kultúra szaktanára</v>
          </cell>
        </row>
        <row r="74">
          <cell r="A74" t="str">
            <v>MTSSTOR_2S</v>
          </cell>
          <cell r="B74" t="str">
            <v>történelem szaktanár</v>
          </cell>
        </row>
        <row r="75">
          <cell r="A75" t="str">
            <v>MTSSSZE_2S</v>
          </cell>
          <cell r="B75" t="str">
            <v>szerb és nemzetiségi szerb nyelv és kultúra szaktanára</v>
          </cell>
        </row>
        <row r="76">
          <cell r="A76" t="str">
            <v>OTKBANG</v>
          </cell>
          <cell r="B76" t="str">
            <v>angol nyelv és kultúra tanára</v>
          </cell>
        </row>
        <row r="77">
          <cell r="A77" t="str">
            <v>OTKBMAG</v>
          </cell>
          <cell r="B77" t="str">
            <v>magyar nyelv és irodalom szakos tanár</v>
          </cell>
        </row>
        <row r="78">
          <cell r="A78" t="str">
            <v>OTKBNEK</v>
          </cell>
          <cell r="B78" t="str">
            <v>német nyelv és kultúra tanára</v>
          </cell>
        </row>
        <row r="79">
          <cell r="A79" t="str">
            <v>OTKBSZE</v>
          </cell>
          <cell r="B79" t="str">
            <v>szerb és nemzetiségi szerb nyelv és kultúra tanára</v>
          </cell>
        </row>
        <row r="80">
          <cell r="A80" t="str">
            <v>OTKBTOR</v>
          </cell>
          <cell r="B80" t="str">
            <v>történelemtanár</v>
          </cell>
        </row>
        <row r="81">
          <cell r="A81" t="str">
            <v>OTKCDSZ</v>
          </cell>
          <cell r="B81" t="str">
            <v>dráma- és színházismeret-tanár</v>
          </cell>
        </row>
        <row r="82">
          <cell r="A82" t="str">
            <v>OTKCEET</v>
          </cell>
          <cell r="B82" t="str">
            <v>etikatanár</v>
          </cell>
        </row>
        <row r="83">
          <cell r="A83" t="str">
            <v>OTKCFRA</v>
          </cell>
          <cell r="B83" t="str">
            <v>francia nyelv és kultúra tanára</v>
          </cell>
        </row>
        <row r="84">
          <cell r="A84" t="str">
            <v>OTKCLAT</v>
          </cell>
          <cell r="B84" t="str">
            <v>latin nyelv és kultúra tanára</v>
          </cell>
        </row>
        <row r="85">
          <cell r="A85" t="str">
            <v>OTKCMMK</v>
          </cell>
          <cell r="B85" t="str">
            <v>mozgóképkultúra és médiaismeret-tanár</v>
          </cell>
        </row>
        <row r="86">
          <cell r="A86" t="str">
            <v>OTKCOLA</v>
          </cell>
          <cell r="B86" t="str">
            <v>olasz nyelv és kultúra tanára</v>
          </cell>
        </row>
        <row r="87">
          <cell r="A87" t="str">
            <v>OTKCORO</v>
          </cell>
          <cell r="B87" t="str">
            <v>orosz nyelv és kultúra tanára</v>
          </cell>
        </row>
        <row r="88">
          <cell r="A88" t="str">
            <v>OTKCSPA</v>
          </cell>
          <cell r="B88" t="str">
            <v>spanyol nyelv és kultúra tanára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édl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j.jogtar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60"/>
  <sheetViews>
    <sheetView tabSelected="1" zoomScale="70" zoomScaleNormal="70" workbookViewId="0">
      <selection activeCell="H65" sqref="H65"/>
    </sheetView>
  </sheetViews>
  <sheetFormatPr defaultColWidth="11" defaultRowHeight="15.75" x14ac:dyDescent="0.25"/>
  <cols>
    <col min="1" max="1" width="18.375" style="2" customWidth="1"/>
    <col min="2" max="2" width="22.25" style="2" customWidth="1"/>
    <col min="3" max="3" width="19" style="2" customWidth="1"/>
    <col min="4" max="4" width="27" style="2" customWidth="1"/>
    <col min="5" max="5" width="17.5" style="2" customWidth="1"/>
    <col min="6" max="6" width="12" style="2" customWidth="1"/>
    <col min="7" max="7" width="11" style="2"/>
    <col min="8" max="8" width="9.5" style="2" bestFit="1" customWidth="1"/>
    <col min="9" max="9" width="7.125" style="2" bestFit="1" customWidth="1"/>
    <col min="10" max="13" width="2.75" style="2" bestFit="1" customWidth="1"/>
    <col min="14" max="14" width="9.625" style="2" customWidth="1"/>
    <col min="15" max="15" width="8.25" style="2" customWidth="1"/>
    <col min="16" max="16" width="11" style="2"/>
    <col min="17" max="17" width="18" style="35" customWidth="1"/>
    <col min="18" max="18" width="12.625" style="2" customWidth="1"/>
    <col min="19" max="19" width="11" style="2"/>
    <col min="20" max="20" width="16.125" style="2" customWidth="1"/>
    <col min="21" max="21" width="18.5" style="36" customWidth="1"/>
    <col min="22" max="16384" width="11" style="2"/>
  </cols>
  <sheetData>
    <row r="1" spans="1:14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4" ht="32.1" customHeight="1" x14ac:dyDescent="0.25">
      <c r="A2" s="3" t="s">
        <v>1</v>
      </c>
      <c r="B2" s="4" t="s">
        <v>2</v>
      </c>
      <c r="C2" s="5"/>
      <c r="D2" s="3" t="s">
        <v>3</v>
      </c>
      <c r="E2" s="3"/>
      <c r="F2" s="3"/>
      <c r="G2" s="3"/>
      <c r="H2" s="6" t="s">
        <v>4</v>
      </c>
    </row>
    <row r="3" spans="1:14" ht="80.099999999999994" customHeight="1" x14ac:dyDescent="0.25">
      <c r="A3" s="3"/>
      <c r="B3" s="7" t="s">
        <v>5</v>
      </c>
      <c r="C3" s="8" t="s">
        <v>6</v>
      </c>
      <c r="D3" s="9" t="s">
        <v>7</v>
      </c>
      <c r="E3" s="8" t="s">
        <v>8</v>
      </c>
      <c r="F3" s="10" t="s">
        <v>9</v>
      </c>
      <c r="G3" s="3" t="s">
        <v>10</v>
      </c>
      <c r="H3" s="11"/>
    </row>
    <row r="4" spans="1:14" ht="80.099999999999994" customHeight="1" x14ac:dyDescent="0.25">
      <c r="A4" s="3"/>
      <c r="B4" s="7"/>
      <c r="C4" s="8"/>
      <c r="D4" s="12" t="s">
        <v>11</v>
      </c>
      <c r="E4" s="8"/>
      <c r="F4" s="13" t="s">
        <v>12</v>
      </c>
      <c r="G4" s="3"/>
      <c r="H4" s="14"/>
    </row>
    <row r="5" spans="1:14" x14ac:dyDescent="0.25">
      <c r="A5" s="15" t="s">
        <v>13</v>
      </c>
      <c r="B5" s="16">
        <v>28</v>
      </c>
      <c r="C5" s="17"/>
      <c r="D5" s="12">
        <v>2</v>
      </c>
      <c r="E5" s="16">
        <v>2</v>
      </c>
      <c r="F5" s="13"/>
      <c r="G5" s="12"/>
      <c r="H5" s="18">
        <v>32</v>
      </c>
    </row>
    <row r="6" spans="1:14" x14ac:dyDescent="0.25">
      <c r="A6" s="15" t="s">
        <v>14</v>
      </c>
      <c r="B6" s="16">
        <v>24</v>
      </c>
      <c r="C6" s="17"/>
      <c r="D6" s="12">
        <v>2</v>
      </c>
      <c r="E6" s="16">
        <v>4</v>
      </c>
      <c r="F6" s="13"/>
      <c r="G6" s="12"/>
      <c r="H6" s="18">
        <v>30</v>
      </c>
    </row>
    <row r="7" spans="1:14" x14ac:dyDescent="0.25">
      <c r="A7" s="15" t="s">
        <v>15</v>
      </c>
      <c r="B7" s="16">
        <v>24</v>
      </c>
      <c r="C7" s="17"/>
      <c r="D7" s="12">
        <v>2</v>
      </c>
      <c r="E7" s="16">
        <v>4</v>
      </c>
      <c r="F7" s="13"/>
      <c r="G7" s="12"/>
      <c r="H7" s="18">
        <v>30</v>
      </c>
    </row>
    <row r="8" spans="1:14" x14ac:dyDescent="0.25">
      <c r="A8" s="15" t="s">
        <v>16</v>
      </c>
      <c r="B8" s="16">
        <v>20</v>
      </c>
      <c r="C8" s="17">
        <v>4</v>
      </c>
      <c r="D8" s="12"/>
      <c r="E8" s="16"/>
      <c r="F8" s="13">
        <v>2</v>
      </c>
      <c r="G8" s="12">
        <v>2</v>
      </c>
      <c r="H8" s="18">
        <v>28</v>
      </c>
    </row>
    <row r="9" spans="1:14" x14ac:dyDescent="0.25">
      <c r="A9" s="19" t="s">
        <v>4</v>
      </c>
      <c r="B9" s="20">
        <v>96</v>
      </c>
      <c r="C9" s="20">
        <v>4</v>
      </c>
      <c r="D9" s="18">
        <v>6</v>
      </c>
      <c r="E9" s="20">
        <v>10</v>
      </c>
      <c r="F9" s="21">
        <v>2</v>
      </c>
      <c r="G9" s="18">
        <v>2</v>
      </c>
      <c r="H9" s="18">
        <f>SUM(H5:H8)</f>
        <v>120</v>
      </c>
    </row>
    <row r="10" spans="1:14" x14ac:dyDescent="0.25">
      <c r="A10" s="22" t="s">
        <v>17</v>
      </c>
      <c r="B10" s="23">
        <v>96</v>
      </c>
      <c r="C10" s="23">
        <v>4</v>
      </c>
      <c r="D10" s="24"/>
      <c r="E10" s="23">
        <v>10</v>
      </c>
      <c r="F10" s="24"/>
      <c r="G10" s="24"/>
      <c r="H10" s="23">
        <f>SUM(B10:G10)</f>
        <v>110</v>
      </c>
    </row>
    <row r="11" spans="1:14" ht="18.75" x14ac:dyDescent="0.3">
      <c r="A11" s="25" t="s">
        <v>18</v>
      </c>
      <c r="B11" s="26"/>
      <c r="C11" s="26"/>
      <c r="D11" s="26"/>
      <c r="E11" s="26"/>
      <c r="F11" s="26"/>
      <c r="G11" s="26"/>
      <c r="H11" s="26"/>
    </row>
    <row r="12" spans="1:14" ht="35.1" customHeight="1" x14ac:dyDescent="0.25">
      <c r="A12" s="27" t="s">
        <v>19</v>
      </c>
      <c r="B12" s="27"/>
      <c r="C12" s="27"/>
      <c r="D12" s="27"/>
      <c r="E12" s="27"/>
      <c r="F12" s="27"/>
      <c r="G12" s="27"/>
      <c r="H12" s="27"/>
    </row>
    <row r="13" spans="1:14" ht="18.75" x14ac:dyDescent="0.25">
      <c r="A13" s="28" t="s">
        <v>20</v>
      </c>
      <c r="B13" s="28"/>
      <c r="C13" s="28"/>
      <c r="D13" s="28"/>
      <c r="E13" s="28"/>
      <c r="F13" s="28"/>
      <c r="G13" s="28"/>
      <c r="H13" s="28"/>
    </row>
    <row r="15" spans="1:14" ht="16.5" thickBot="1" x14ac:dyDescent="0.3"/>
    <row r="16" spans="1:14" ht="21.75" thickBot="1" x14ac:dyDescent="0.4">
      <c r="A16" s="29" t="s">
        <v>21</v>
      </c>
      <c r="B16" s="30" t="s">
        <v>22</v>
      </c>
      <c r="C16" s="31" t="str">
        <f>VLOOKUP($B$16,[1]Segédlap!A:B,2,0)</f>
        <v>spanyol nyelv és kultúra tanára</v>
      </c>
      <c r="D16" s="31"/>
      <c r="E16" s="32"/>
      <c r="M16" s="26"/>
      <c r="N16" s="26"/>
    </row>
    <row r="17" spans="1:21" x14ac:dyDescent="0.25">
      <c r="A17" s="33" t="s">
        <v>23</v>
      </c>
      <c r="B17" s="34" t="s">
        <v>24</v>
      </c>
    </row>
    <row r="18" spans="1:21" customFormat="1" ht="16.5" thickBot="1" x14ac:dyDescent="0.3"/>
    <row r="19" spans="1:21" ht="19.5" thickBot="1" x14ac:dyDescent="0.35">
      <c r="A19" s="33"/>
      <c r="B19" s="37"/>
      <c r="H19" s="38" t="s">
        <v>25</v>
      </c>
      <c r="I19" s="39" t="s">
        <v>140</v>
      </c>
      <c r="J19" s="39"/>
      <c r="K19" s="39"/>
      <c r="L19" s="40"/>
    </row>
    <row r="20" spans="1:21" s="49" customFormat="1" ht="15.75" customHeight="1" x14ac:dyDescent="0.25">
      <c r="A20" s="41" t="s">
        <v>26</v>
      </c>
      <c r="B20" s="41" t="s">
        <v>27</v>
      </c>
      <c r="C20" s="41" t="s">
        <v>28</v>
      </c>
      <c r="D20" s="41" t="s">
        <v>29</v>
      </c>
      <c r="E20" s="41" t="s">
        <v>30</v>
      </c>
      <c r="F20" s="41" t="s">
        <v>31</v>
      </c>
      <c r="G20" s="41" t="s">
        <v>32</v>
      </c>
      <c r="H20" s="42" t="s">
        <v>33</v>
      </c>
      <c r="I20" s="43"/>
      <c r="J20" s="44" t="s">
        <v>34</v>
      </c>
      <c r="K20" s="45"/>
      <c r="L20" s="45"/>
      <c r="M20" s="46"/>
      <c r="N20" s="47" t="s">
        <v>35</v>
      </c>
      <c r="O20" s="47" t="s">
        <v>36</v>
      </c>
      <c r="P20" s="47" t="s">
        <v>37</v>
      </c>
      <c r="Q20" s="47" t="s">
        <v>38</v>
      </c>
      <c r="R20" s="47" t="s">
        <v>39</v>
      </c>
      <c r="S20" s="47" t="s">
        <v>40</v>
      </c>
      <c r="T20" s="47" t="s">
        <v>41</v>
      </c>
      <c r="U20" s="48" t="s">
        <v>42</v>
      </c>
    </row>
    <row r="21" spans="1:21" ht="66.75" customHeight="1" x14ac:dyDescent="0.25">
      <c r="A21" s="50"/>
      <c r="B21" s="50"/>
      <c r="C21" s="50"/>
      <c r="D21" s="50"/>
      <c r="E21" s="51"/>
      <c r="F21" s="51"/>
      <c r="G21" s="51"/>
      <c r="H21" s="10" t="s">
        <v>43</v>
      </c>
      <c r="I21" s="10" t="s">
        <v>44</v>
      </c>
      <c r="J21" s="52" t="s">
        <v>45</v>
      </c>
      <c r="K21" s="52" t="s">
        <v>46</v>
      </c>
      <c r="L21" s="52" t="s">
        <v>47</v>
      </c>
      <c r="M21" s="52" t="s">
        <v>48</v>
      </c>
      <c r="N21" s="53"/>
      <c r="O21" s="53"/>
      <c r="P21" s="53"/>
      <c r="Q21" s="53"/>
      <c r="R21" s="53"/>
      <c r="S21" s="53"/>
      <c r="T21" s="53"/>
      <c r="U21" s="48"/>
    </row>
    <row r="22" spans="1:21" s="60" customFormat="1" x14ac:dyDescent="0.25">
      <c r="A22" s="54" t="s">
        <v>49</v>
      </c>
      <c r="B22" s="54"/>
      <c r="C22" s="54"/>
      <c r="D22" s="55" t="s">
        <v>50</v>
      </c>
      <c r="E22" s="56" t="s">
        <v>51</v>
      </c>
      <c r="F22" s="54" t="s">
        <v>51</v>
      </c>
      <c r="G22" s="54" t="s">
        <v>52</v>
      </c>
      <c r="H22" s="57"/>
      <c r="I22" s="57"/>
      <c r="J22" s="57"/>
      <c r="K22" s="58"/>
      <c r="L22" s="58"/>
      <c r="M22" s="58"/>
      <c r="N22" s="58"/>
      <c r="O22" s="54">
        <v>96</v>
      </c>
      <c r="P22" s="54"/>
      <c r="Q22" s="55"/>
      <c r="R22" s="54"/>
      <c r="S22" s="54"/>
      <c r="T22" s="54"/>
      <c r="U22" s="59"/>
    </row>
    <row r="23" spans="1:21" s="66" customFormat="1" ht="31.5" x14ac:dyDescent="0.25">
      <c r="A23" s="61"/>
      <c r="B23" s="59" t="s">
        <v>141</v>
      </c>
      <c r="C23" s="59"/>
      <c r="D23" s="62" t="s">
        <v>53</v>
      </c>
      <c r="E23" s="63" t="s">
        <v>51</v>
      </c>
      <c r="F23" s="63" t="s">
        <v>51</v>
      </c>
      <c r="G23" s="61" t="s">
        <v>52</v>
      </c>
      <c r="H23" s="64"/>
      <c r="I23" s="64"/>
      <c r="J23" s="64"/>
      <c r="K23" s="64"/>
      <c r="L23" s="64"/>
      <c r="M23" s="64"/>
      <c r="N23" s="64"/>
      <c r="O23" s="64">
        <v>96</v>
      </c>
      <c r="P23" s="61"/>
      <c r="Q23" s="65"/>
      <c r="R23" s="61"/>
      <c r="S23" s="61"/>
      <c r="T23" s="61"/>
      <c r="U23" s="61"/>
    </row>
    <row r="24" spans="1:21" s="66" customFormat="1" ht="31.5" x14ac:dyDescent="0.25">
      <c r="A24" s="67"/>
      <c r="B24" s="68"/>
      <c r="C24" s="61" t="s">
        <v>142</v>
      </c>
      <c r="D24" s="65" t="s">
        <v>54</v>
      </c>
      <c r="E24" s="63" t="s">
        <v>55</v>
      </c>
      <c r="F24" s="63" t="s">
        <v>56</v>
      </c>
      <c r="G24" s="61" t="s">
        <v>52</v>
      </c>
      <c r="H24" s="64"/>
      <c r="I24" s="64">
        <v>8</v>
      </c>
      <c r="J24" s="64">
        <v>3</v>
      </c>
      <c r="K24" s="64"/>
      <c r="L24" s="64"/>
      <c r="M24" s="64"/>
      <c r="N24" s="64">
        <v>1</v>
      </c>
      <c r="O24" s="64">
        <f>SUM(J24:M24)</f>
        <v>3</v>
      </c>
      <c r="P24" s="61" t="s">
        <v>57</v>
      </c>
      <c r="Q24" s="65" t="s">
        <v>58</v>
      </c>
      <c r="R24" s="61"/>
      <c r="S24" s="61"/>
      <c r="T24" s="61"/>
      <c r="U24" s="61" t="s">
        <v>59</v>
      </c>
    </row>
    <row r="25" spans="1:21" s="66" customFormat="1" ht="31.5" x14ac:dyDescent="0.25">
      <c r="A25" s="67"/>
      <c r="B25" s="68"/>
      <c r="C25" s="61" t="s">
        <v>143</v>
      </c>
      <c r="D25" s="65" t="s">
        <v>60</v>
      </c>
      <c r="E25" s="63" t="s">
        <v>55</v>
      </c>
      <c r="F25" s="63" t="s">
        <v>56</v>
      </c>
      <c r="G25" s="61" t="s">
        <v>52</v>
      </c>
      <c r="H25" s="64"/>
      <c r="I25" s="64">
        <v>8</v>
      </c>
      <c r="J25" s="64"/>
      <c r="K25" s="64">
        <v>3</v>
      </c>
      <c r="L25" s="64"/>
      <c r="M25" s="64"/>
      <c r="N25" s="64">
        <v>2</v>
      </c>
      <c r="O25" s="64">
        <f t="shared" ref="O25:O27" si="0">SUM(J25:M25)</f>
        <v>3</v>
      </c>
      <c r="P25" s="61" t="s">
        <v>57</v>
      </c>
      <c r="Q25" s="65" t="s">
        <v>58</v>
      </c>
      <c r="R25" s="61"/>
      <c r="S25" s="61"/>
      <c r="T25" s="61"/>
      <c r="U25" s="61" t="s">
        <v>61</v>
      </c>
    </row>
    <row r="26" spans="1:21" s="66" customFormat="1" ht="31.5" x14ac:dyDescent="0.25">
      <c r="A26" s="67"/>
      <c r="B26" s="68"/>
      <c r="C26" s="61" t="s">
        <v>144</v>
      </c>
      <c r="D26" s="65" t="s">
        <v>62</v>
      </c>
      <c r="E26" s="63" t="s">
        <v>63</v>
      </c>
      <c r="F26" s="63" t="s">
        <v>64</v>
      </c>
      <c r="G26" s="61" t="s">
        <v>52</v>
      </c>
      <c r="H26" s="64"/>
      <c r="I26" s="64">
        <v>8</v>
      </c>
      <c r="J26" s="64">
        <v>3</v>
      </c>
      <c r="K26" s="64"/>
      <c r="L26" s="64"/>
      <c r="M26" s="64"/>
      <c r="N26" s="64">
        <v>1</v>
      </c>
      <c r="O26" s="64">
        <f t="shared" si="0"/>
        <v>3</v>
      </c>
      <c r="P26" s="61" t="s">
        <v>65</v>
      </c>
      <c r="Q26" s="65" t="s">
        <v>66</v>
      </c>
      <c r="R26" s="61"/>
      <c r="S26" s="61"/>
      <c r="T26" s="61"/>
      <c r="U26" s="61" t="s">
        <v>67</v>
      </c>
    </row>
    <row r="27" spans="1:21" s="66" customFormat="1" ht="31.5" x14ac:dyDescent="0.25">
      <c r="A27" s="67"/>
      <c r="B27" s="68"/>
      <c r="C27" s="61" t="s">
        <v>145</v>
      </c>
      <c r="D27" s="65" t="s">
        <v>68</v>
      </c>
      <c r="E27" s="63" t="s">
        <v>63</v>
      </c>
      <c r="F27" s="63" t="s">
        <v>64</v>
      </c>
      <c r="G27" s="61" t="s">
        <v>52</v>
      </c>
      <c r="H27" s="64"/>
      <c r="I27" s="64">
        <v>8</v>
      </c>
      <c r="J27" s="64"/>
      <c r="K27" s="64">
        <v>3</v>
      </c>
      <c r="L27" s="64"/>
      <c r="M27" s="64"/>
      <c r="N27" s="64">
        <v>2</v>
      </c>
      <c r="O27" s="64">
        <f t="shared" si="0"/>
        <v>3</v>
      </c>
      <c r="P27" s="61" t="s">
        <v>65</v>
      </c>
      <c r="Q27" s="65" t="s">
        <v>66</v>
      </c>
      <c r="R27" s="61"/>
      <c r="S27" s="61"/>
      <c r="T27" s="61"/>
      <c r="U27" s="61" t="s">
        <v>69</v>
      </c>
    </row>
    <row r="28" spans="1:21" s="66" customFormat="1" ht="51.75" customHeight="1" x14ac:dyDescent="0.25">
      <c r="A28" s="67"/>
      <c r="B28" s="68"/>
      <c r="C28" s="61" t="s">
        <v>146</v>
      </c>
      <c r="D28" s="65" t="s">
        <v>70</v>
      </c>
      <c r="E28" s="63" t="s">
        <v>63</v>
      </c>
      <c r="F28" s="63" t="s">
        <v>64</v>
      </c>
      <c r="G28" s="61" t="s">
        <v>52</v>
      </c>
      <c r="H28" s="64"/>
      <c r="I28" s="64">
        <v>8</v>
      </c>
      <c r="J28" s="64"/>
      <c r="K28" s="64"/>
      <c r="L28" s="64">
        <v>4</v>
      </c>
      <c r="M28" s="64"/>
      <c r="N28" s="64">
        <v>3</v>
      </c>
      <c r="O28" s="64">
        <f>SUM(J28:M28)</f>
        <v>4</v>
      </c>
      <c r="P28" s="61" t="s">
        <v>71</v>
      </c>
      <c r="Q28" s="65" t="s">
        <v>72</v>
      </c>
      <c r="R28" s="61"/>
      <c r="S28" s="61"/>
      <c r="T28" s="61"/>
      <c r="U28" s="61" t="s">
        <v>73</v>
      </c>
    </row>
    <row r="29" spans="1:21" s="66" customFormat="1" x14ac:dyDescent="0.25">
      <c r="A29" s="67"/>
      <c r="B29" s="68"/>
      <c r="C29" s="61" t="s">
        <v>147</v>
      </c>
      <c r="D29" s="65" t="s">
        <v>74</v>
      </c>
      <c r="E29" s="63" t="s">
        <v>55</v>
      </c>
      <c r="F29" s="63" t="s">
        <v>56</v>
      </c>
      <c r="G29" s="61" t="s">
        <v>52</v>
      </c>
      <c r="H29" s="64"/>
      <c r="I29" s="64">
        <v>8</v>
      </c>
      <c r="J29" s="64"/>
      <c r="K29" s="64"/>
      <c r="L29" s="64">
        <v>4</v>
      </c>
      <c r="M29" s="64"/>
      <c r="N29" s="64">
        <v>3</v>
      </c>
      <c r="O29" s="64">
        <f t="shared" ref="O29:O46" si="1">SUM(J29:M29)</f>
        <v>4</v>
      </c>
      <c r="P29" s="61" t="s">
        <v>65</v>
      </c>
      <c r="Q29" s="65" t="s">
        <v>66</v>
      </c>
      <c r="R29" s="61"/>
      <c r="S29" s="61"/>
      <c r="T29" s="61"/>
      <c r="U29" s="61" t="s">
        <v>75</v>
      </c>
    </row>
    <row r="30" spans="1:21" s="66" customFormat="1" ht="31.5" x14ac:dyDescent="0.25">
      <c r="A30" s="67"/>
      <c r="B30" s="68"/>
      <c r="C30" s="61" t="s">
        <v>148</v>
      </c>
      <c r="D30" s="65" t="s">
        <v>76</v>
      </c>
      <c r="E30" s="63" t="s">
        <v>55</v>
      </c>
      <c r="F30" s="63" t="s">
        <v>56</v>
      </c>
      <c r="G30" s="61" t="s">
        <v>52</v>
      </c>
      <c r="H30" s="64"/>
      <c r="I30" s="64">
        <v>8</v>
      </c>
      <c r="J30" s="64"/>
      <c r="K30" s="64"/>
      <c r="L30" s="64"/>
      <c r="M30" s="64">
        <v>4</v>
      </c>
      <c r="N30" s="64">
        <v>4</v>
      </c>
      <c r="O30" s="64">
        <f t="shared" si="1"/>
        <v>4</v>
      </c>
      <c r="P30" s="61" t="s">
        <v>57</v>
      </c>
      <c r="Q30" s="65" t="s">
        <v>58</v>
      </c>
      <c r="R30" s="61"/>
      <c r="S30" s="61"/>
      <c r="T30" s="61"/>
      <c r="U30" s="61" t="s">
        <v>77</v>
      </c>
    </row>
    <row r="31" spans="1:21" s="66" customFormat="1" x14ac:dyDescent="0.25">
      <c r="A31" s="67"/>
      <c r="B31" s="67"/>
      <c r="C31" s="61" t="s">
        <v>149</v>
      </c>
      <c r="D31" s="65" t="s">
        <v>78</v>
      </c>
      <c r="E31" s="63" t="s">
        <v>55</v>
      </c>
      <c r="F31" s="63" t="s">
        <v>56</v>
      </c>
      <c r="G31" s="61" t="s">
        <v>52</v>
      </c>
      <c r="H31" s="64"/>
      <c r="I31" s="64">
        <v>8</v>
      </c>
      <c r="J31" s="64">
        <v>3</v>
      </c>
      <c r="K31" s="64"/>
      <c r="L31" s="64"/>
      <c r="M31" s="64"/>
      <c r="N31" s="64">
        <v>1</v>
      </c>
      <c r="O31" s="64">
        <f t="shared" si="1"/>
        <v>3</v>
      </c>
      <c r="P31" s="61" t="s">
        <v>71</v>
      </c>
      <c r="Q31" s="65" t="s">
        <v>72</v>
      </c>
      <c r="R31" s="61"/>
      <c r="S31" s="61"/>
      <c r="T31" s="61"/>
      <c r="U31" s="61" t="s">
        <v>79</v>
      </c>
    </row>
    <row r="32" spans="1:21" s="66" customFormat="1" x14ac:dyDescent="0.25">
      <c r="A32" s="61"/>
      <c r="B32" s="61"/>
      <c r="C32" s="61" t="s">
        <v>150</v>
      </c>
      <c r="D32" s="65" t="s">
        <v>80</v>
      </c>
      <c r="E32" s="63" t="s">
        <v>55</v>
      </c>
      <c r="F32" s="63" t="s">
        <v>56</v>
      </c>
      <c r="G32" s="61" t="s">
        <v>52</v>
      </c>
      <c r="H32" s="64"/>
      <c r="I32" s="64">
        <v>8</v>
      </c>
      <c r="J32" s="64"/>
      <c r="K32" s="64">
        <v>3</v>
      </c>
      <c r="L32" s="64"/>
      <c r="M32" s="64"/>
      <c r="N32" s="64">
        <v>2</v>
      </c>
      <c r="O32" s="64">
        <f t="shared" si="1"/>
        <v>3</v>
      </c>
      <c r="P32" s="61" t="s">
        <v>71</v>
      </c>
      <c r="Q32" s="65" t="s">
        <v>72</v>
      </c>
      <c r="R32" s="61"/>
      <c r="S32" s="61"/>
      <c r="T32" s="61"/>
      <c r="U32" s="61" t="s">
        <v>81</v>
      </c>
    </row>
    <row r="33" spans="1:21" s="66" customFormat="1" x14ac:dyDescent="0.25">
      <c r="A33" s="61"/>
      <c r="B33" s="61"/>
      <c r="C33" s="61" t="s">
        <v>151</v>
      </c>
      <c r="D33" s="65" t="s">
        <v>82</v>
      </c>
      <c r="E33" s="63" t="s">
        <v>55</v>
      </c>
      <c r="F33" s="63" t="s">
        <v>56</v>
      </c>
      <c r="G33" s="61" t="s">
        <v>52</v>
      </c>
      <c r="H33" s="64"/>
      <c r="I33" s="64">
        <v>8</v>
      </c>
      <c r="J33" s="64"/>
      <c r="K33" s="64"/>
      <c r="L33" s="64">
        <v>4</v>
      </c>
      <c r="M33" s="64"/>
      <c r="N33" s="64">
        <v>3</v>
      </c>
      <c r="O33" s="64">
        <f t="shared" si="1"/>
        <v>4</v>
      </c>
      <c r="P33" s="61" t="s">
        <v>71</v>
      </c>
      <c r="Q33" s="65" t="s">
        <v>72</v>
      </c>
      <c r="R33" s="61"/>
      <c r="S33" s="61"/>
      <c r="T33" s="61"/>
      <c r="U33" s="61" t="s">
        <v>83</v>
      </c>
    </row>
    <row r="34" spans="1:21" s="66" customFormat="1" x14ac:dyDescent="0.25">
      <c r="A34" s="61"/>
      <c r="B34" s="61"/>
      <c r="C34" s="61" t="s">
        <v>152</v>
      </c>
      <c r="D34" s="65" t="s">
        <v>84</v>
      </c>
      <c r="E34" s="63" t="s">
        <v>55</v>
      </c>
      <c r="F34" s="63" t="s">
        <v>56</v>
      </c>
      <c r="G34" s="61" t="s">
        <v>52</v>
      </c>
      <c r="H34" s="64"/>
      <c r="I34" s="64">
        <v>8</v>
      </c>
      <c r="J34" s="64"/>
      <c r="K34" s="64"/>
      <c r="L34" s="64"/>
      <c r="M34" s="64">
        <v>4</v>
      </c>
      <c r="N34" s="64">
        <v>4</v>
      </c>
      <c r="O34" s="64">
        <f t="shared" si="1"/>
        <v>4</v>
      </c>
      <c r="P34" s="61" t="s">
        <v>71</v>
      </c>
      <c r="Q34" s="65" t="s">
        <v>72</v>
      </c>
      <c r="R34" s="61"/>
      <c r="S34" s="61"/>
      <c r="T34" s="61"/>
      <c r="U34" s="61" t="s">
        <v>85</v>
      </c>
    </row>
    <row r="35" spans="1:21" s="66" customFormat="1" x14ac:dyDescent="0.25">
      <c r="A35" s="61"/>
      <c r="B35" s="61"/>
      <c r="C35" s="61" t="s">
        <v>153</v>
      </c>
      <c r="D35" s="65" t="s">
        <v>86</v>
      </c>
      <c r="E35" s="63" t="s">
        <v>55</v>
      </c>
      <c r="F35" s="63" t="s">
        <v>56</v>
      </c>
      <c r="G35" s="61" t="s">
        <v>52</v>
      </c>
      <c r="H35" s="64"/>
      <c r="I35" s="64">
        <v>8</v>
      </c>
      <c r="J35" s="64">
        <v>4</v>
      </c>
      <c r="K35" s="64"/>
      <c r="L35" s="64"/>
      <c r="M35" s="64"/>
      <c r="N35" s="64">
        <v>1</v>
      </c>
      <c r="O35" s="64">
        <f t="shared" si="1"/>
        <v>4</v>
      </c>
      <c r="P35" s="61" t="s">
        <v>65</v>
      </c>
      <c r="Q35" s="65" t="s">
        <v>66</v>
      </c>
      <c r="R35" s="61"/>
      <c r="S35" s="61"/>
      <c r="T35" s="61"/>
      <c r="U35" s="61" t="s">
        <v>87</v>
      </c>
    </row>
    <row r="36" spans="1:21" s="66" customFormat="1" x14ac:dyDescent="0.25">
      <c r="A36" s="61"/>
      <c r="B36" s="61"/>
      <c r="C36" s="61" t="s">
        <v>154</v>
      </c>
      <c r="D36" s="65" t="s">
        <v>88</v>
      </c>
      <c r="E36" s="63" t="s">
        <v>55</v>
      </c>
      <c r="F36" s="63" t="s">
        <v>56</v>
      </c>
      <c r="G36" s="61" t="s">
        <v>52</v>
      </c>
      <c r="H36" s="64"/>
      <c r="I36" s="64">
        <v>8</v>
      </c>
      <c r="J36" s="64"/>
      <c r="K36" s="64">
        <v>4</v>
      </c>
      <c r="L36" s="64"/>
      <c r="M36" s="64"/>
      <c r="N36" s="64">
        <v>2</v>
      </c>
      <c r="O36" s="64">
        <f t="shared" si="1"/>
        <v>4</v>
      </c>
      <c r="P36" s="61" t="s">
        <v>65</v>
      </c>
      <c r="Q36" s="65" t="s">
        <v>66</v>
      </c>
      <c r="R36" s="61"/>
      <c r="S36" s="61"/>
      <c r="T36" s="61"/>
      <c r="U36" s="61" t="s">
        <v>89</v>
      </c>
    </row>
    <row r="37" spans="1:21" s="66" customFormat="1" ht="31.5" x14ac:dyDescent="0.25">
      <c r="A37" s="61"/>
      <c r="B37" s="61"/>
      <c r="C37" s="61" t="s">
        <v>155</v>
      </c>
      <c r="D37" s="65" t="s">
        <v>90</v>
      </c>
      <c r="E37" s="63" t="s">
        <v>55</v>
      </c>
      <c r="F37" s="63" t="s">
        <v>56</v>
      </c>
      <c r="G37" s="61" t="s">
        <v>52</v>
      </c>
      <c r="H37" s="64"/>
      <c r="I37" s="64">
        <v>8</v>
      </c>
      <c r="J37" s="64"/>
      <c r="K37" s="64"/>
      <c r="L37" s="64"/>
      <c r="M37" s="64">
        <v>4</v>
      </c>
      <c r="N37" s="64">
        <v>4</v>
      </c>
      <c r="O37" s="64">
        <f t="shared" si="1"/>
        <v>4</v>
      </c>
      <c r="P37" s="61" t="s">
        <v>91</v>
      </c>
      <c r="Q37" s="65" t="s">
        <v>92</v>
      </c>
      <c r="R37" s="61"/>
      <c r="S37" s="61"/>
      <c r="T37" s="61"/>
      <c r="U37" s="61" t="s">
        <v>93</v>
      </c>
    </row>
    <row r="38" spans="1:21" s="66" customFormat="1" ht="31.5" x14ac:dyDescent="0.25">
      <c r="A38" s="61"/>
      <c r="B38" s="61"/>
      <c r="C38" s="61" t="s">
        <v>156</v>
      </c>
      <c r="D38" s="65" t="s">
        <v>94</v>
      </c>
      <c r="E38" s="63" t="s">
        <v>55</v>
      </c>
      <c r="F38" s="63" t="s">
        <v>56</v>
      </c>
      <c r="G38" s="61" t="s">
        <v>52</v>
      </c>
      <c r="H38" s="64"/>
      <c r="I38" s="64">
        <v>8</v>
      </c>
      <c r="J38" s="64">
        <v>4</v>
      </c>
      <c r="K38" s="64"/>
      <c r="L38" s="64"/>
      <c r="M38" s="64"/>
      <c r="N38" s="64">
        <v>1</v>
      </c>
      <c r="O38" s="64">
        <f t="shared" si="1"/>
        <v>4</v>
      </c>
      <c r="P38" s="61" t="s">
        <v>57</v>
      </c>
      <c r="Q38" s="65" t="s">
        <v>58</v>
      </c>
      <c r="R38" s="61"/>
      <c r="S38" s="61"/>
      <c r="T38" s="61"/>
      <c r="U38" s="61" t="s">
        <v>95</v>
      </c>
    </row>
    <row r="39" spans="1:21" s="66" customFormat="1" ht="31.5" x14ac:dyDescent="0.25">
      <c r="A39" s="61"/>
      <c r="B39" s="61"/>
      <c r="C39" s="61" t="s">
        <v>157</v>
      </c>
      <c r="D39" s="69" t="s">
        <v>96</v>
      </c>
      <c r="E39" s="63" t="s">
        <v>55</v>
      </c>
      <c r="F39" s="63" t="s">
        <v>56</v>
      </c>
      <c r="G39" s="61" t="s">
        <v>52</v>
      </c>
      <c r="H39" s="64"/>
      <c r="I39" s="64">
        <v>8</v>
      </c>
      <c r="J39" s="64">
        <v>3</v>
      </c>
      <c r="K39" s="64"/>
      <c r="L39" s="64"/>
      <c r="M39" s="64"/>
      <c r="N39" s="64">
        <v>1</v>
      </c>
      <c r="O39" s="64">
        <f t="shared" si="1"/>
        <v>3</v>
      </c>
      <c r="P39" s="61" t="s">
        <v>91</v>
      </c>
      <c r="Q39" s="65" t="s">
        <v>92</v>
      </c>
      <c r="R39" s="61"/>
      <c r="S39" s="61"/>
      <c r="T39" s="61"/>
      <c r="U39" s="61" t="s">
        <v>97</v>
      </c>
    </row>
    <row r="40" spans="1:21" s="66" customFormat="1" ht="31.5" x14ac:dyDescent="0.25">
      <c r="A40" s="61"/>
      <c r="B40" s="61"/>
      <c r="C40" s="61" t="s">
        <v>158</v>
      </c>
      <c r="D40" s="65" t="s">
        <v>98</v>
      </c>
      <c r="E40" s="63" t="s">
        <v>63</v>
      </c>
      <c r="F40" s="63" t="s">
        <v>64</v>
      </c>
      <c r="G40" s="61" t="s">
        <v>52</v>
      </c>
      <c r="H40" s="64"/>
      <c r="I40" s="64">
        <v>4</v>
      </c>
      <c r="J40" s="64">
        <v>3</v>
      </c>
      <c r="K40" s="64"/>
      <c r="L40" s="64"/>
      <c r="M40" s="64"/>
      <c r="N40" s="64">
        <v>1</v>
      </c>
      <c r="O40" s="64">
        <f t="shared" si="1"/>
        <v>3</v>
      </c>
      <c r="P40" s="61" t="s">
        <v>99</v>
      </c>
      <c r="Q40" s="65" t="s">
        <v>100</v>
      </c>
      <c r="R40" s="61"/>
      <c r="S40" s="61"/>
      <c r="T40" s="61"/>
      <c r="U40" s="61" t="s">
        <v>101</v>
      </c>
    </row>
    <row r="41" spans="1:21" s="66" customFormat="1" ht="31.5" x14ac:dyDescent="0.25">
      <c r="A41" s="61"/>
      <c r="B41" s="61"/>
      <c r="C41" s="61" t="s">
        <v>159</v>
      </c>
      <c r="D41" s="65" t="s">
        <v>102</v>
      </c>
      <c r="E41" s="63" t="s">
        <v>63</v>
      </c>
      <c r="F41" s="63" t="s">
        <v>64</v>
      </c>
      <c r="G41" s="61" t="s">
        <v>52</v>
      </c>
      <c r="H41" s="64"/>
      <c r="I41" s="64">
        <v>8</v>
      </c>
      <c r="J41" s="64"/>
      <c r="K41" s="64"/>
      <c r="L41" s="64"/>
      <c r="M41" s="64">
        <v>4</v>
      </c>
      <c r="N41" s="64">
        <v>4</v>
      </c>
      <c r="O41" s="64">
        <f t="shared" si="1"/>
        <v>4</v>
      </c>
      <c r="P41" s="61" t="s">
        <v>91</v>
      </c>
      <c r="Q41" s="65" t="s">
        <v>92</v>
      </c>
      <c r="R41" s="61"/>
      <c r="S41" s="61"/>
      <c r="T41" s="61"/>
      <c r="U41" s="61" t="s">
        <v>103</v>
      </c>
    </row>
    <row r="42" spans="1:21" s="66" customFormat="1" ht="31.5" x14ac:dyDescent="0.25">
      <c r="A42" s="61"/>
      <c r="B42" s="61"/>
      <c r="C42" s="61" t="s">
        <v>160</v>
      </c>
      <c r="D42" s="65" t="s">
        <v>104</v>
      </c>
      <c r="E42" s="63" t="s">
        <v>63</v>
      </c>
      <c r="F42" s="63" t="s">
        <v>64</v>
      </c>
      <c r="G42" s="61" t="s">
        <v>52</v>
      </c>
      <c r="H42" s="64"/>
      <c r="I42" s="64">
        <v>8</v>
      </c>
      <c r="J42" s="64"/>
      <c r="K42" s="64">
        <v>4</v>
      </c>
      <c r="L42" s="64"/>
      <c r="M42" s="64"/>
      <c r="N42" s="64">
        <v>2</v>
      </c>
      <c r="O42" s="64">
        <f t="shared" si="1"/>
        <v>4</v>
      </c>
      <c r="P42" s="61" t="s">
        <v>99</v>
      </c>
      <c r="Q42" s="65" t="s">
        <v>100</v>
      </c>
      <c r="R42" s="61"/>
      <c r="S42" s="61"/>
      <c r="T42" s="61"/>
      <c r="U42" s="61" t="s">
        <v>105</v>
      </c>
    </row>
    <row r="43" spans="1:21" s="66" customFormat="1" ht="31.5" x14ac:dyDescent="0.25">
      <c r="A43" s="61"/>
      <c r="B43" s="61"/>
      <c r="C43" s="61" t="s">
        <v>161</v>
      </c>
      <c r="D43" s="65" t="s">
        <v>106</v>
      </c>
      <c r="E43" s="63" t="s">
        <v>63</v>
      </c>
      <c r="F43" s="63" t="s">
        <v>64</v>
      </c>
      <c r="G43" s="61" t="s">
        <v>52</v>
      </c>
      <c r="H43" s="64"/>
      <c r="I43" s="64">
        <v>4</v>
      </c>
      <c r="J43" s="64"/>
      <c r="K43" s="64">
        <v>3</v>
      </c>
      <c r="L43" s="64"/>
      <c r="M43" s="64"/>
      <c r="N43" s="64">
        <v>2</v>
      </c>
      <c r="O43" s="64">
        <f t="shared" si="1"/>
        <v>3</v>
      </c>
      <c r="P43" s="61" t="s">
        <v>99</v>
      </c>
      <c r="Q43" s="65" t="s">
        <v>100</v>
      </c>
      <c r="R43" s="61"/>
      <c r="S43" s="61"/>
      <c r="T43" s="61"/>
      <c r="U43" s="61" t="s">
        <v>107</v>
      </c>
    </row>
    <row r="44" spans="1:21" s="66" customFormat="1" ht="31.5" x14ac:dyDescent="0.25">
      <c r="A44" s="61"/>
      <c r="B44" s="67"/>
      <c r="C44" s="61" t="s">
        <v>162</v>
      </c>
      <c r="D44" s="65" t="s">
        <v>108</v>
      </c>
      <c r="E44" s="63" t="s">
        <v>63</v>
      </c>
      <c r="F44" s="63" t="s">
        <v>64</v>
      </c>
      <c r="G44" s="61" t="s">
        <v>52</v>
      </c>
      <c r="H44" s="64"/>
      <c r="I44" s="64">
        <v>8</v>
      </c>
      <c r="J44" s="64"/>
      <c r="K44" s="64"/>
      <c r="L44" s="64">
        <v>4</v>
      </c>
      <c r="M44" s="64"/>
      <c r="N44" s="64">
        <v>3</v>
      </c>
      <c r="O44" s="64">
        <f t="shared" si="1"/>
        <v>4</v>
      </c>
      <c r="P44" s="61" t="s">
        <v>91</v>
      </c>
      <c r="Q44" s="65" t="s">
        <v>92</v>
      </c>
      <c r="R44" s="61"/>
      <c r="S44" s="61"/>
      <c r="T44" s="61"/>
      <c r="U44" s="61" t="s">
        <v>109</v>
      </c>
    </row>
    <row r="45" spans="1:21" s="66" customFormat="1" ht="31.5" x14ac:dyDescent="0.25">
      <c r="A45" s="61"/>
      <c r="B45" s="67"/>
      <c r="C45" s="61" t="s">
        <v>163</v>
      </c>
      <c r="D45" s="65" t="s">
        <v>110</v>
      </c>
      <c r="E45" s="63" t="s">
        <v>55</v>
      </c>
      <c r="F45" s="63" t="s">
        <v>56</v>
      </c>
      <c r="G45" s="61" t="s">
        <v>52</v>
      </c>
      <c r="H45" s="64"/>
      <c r="I45" s="64">
        <v>8</v>
      </c>
      <c r="J45" s="64">
        <v>5</v>
      </c>
      <c r="K45" s="64"/>
      <c r="L45" s="64"/>
      <c r="M45" s="64"/>
      <c r="N45" s="64">
        <v>1</v>
      </c>
      <c r="O45" s="64">
        <f t="shared" si="1"/>
        <v>5</v>
      </c>
      <c r="P45" s="61" t="s">
        <v>111</v>
      </c>
      <c r="Q45" s="65" t="s">
        <v>112</v>
      </c>
      <c r="R45" s="61"/>
      <c r="S45" s="61"/>
      <c r="T45" s="61"/>
      <c r="U45" s="61"/>
    </row>
    <row r="46" spans="1:21" s="66" customFormat="1" ht="31.5" x14ac:dyDescent="0.25">
      <c r="A46" s="61"/>
      <c r="B46" s="67"/>
      <c r="C46" s="61" t="s">
        <v>164</v>
      </c>
      <c r="D46" s="65" t="s">
        <v>113</v>
      </c>
      <c r="E46" s="63" t="s">
        <v>63</v>
      </c>
      <c r="F46" s="63" t="s">
        <v>64</v>
      </c>
      <c r="G46" s="61" t="s">
        <v>52</v>
      </c>
      <c r="H46" s="64"/>
      <c r="I46" s="64">
        <v>4</v>
      </c>
      <c r="J46" s="64"/>
      <c r="K46" s="64"/>
      <c r="L46" s="64">
        <v>3</v>
      </c>
      <c r="M46" s="64"/>
      <c r="N46" s="64">
        <v>3</v>
      </c>
      <c r="O46" s="64">
        <f t="shared" si="1"/>
        <v>3</v>
      </c>
      <c r="P46" s="61" t="s">
        <v>111</v>
      </c>
      <c r="Q46" s="65" t="s">
        <v>112</v>
      </c>
      <c r="R46" s="61"/>
      <c r="S46" s="61"/>
      <c r="T46" s="61"/>
      <c r="U46" s="61" t="s">
        <v>114</v>
      </c>
    </row>
    <row r="47" spans="1:21" s="66" customFormat="1" ht="31.5" x14ac:dyDescent="0.25">
      <c r="A47" s="61"/>
      <c r="B47" s="67"/>
      <c r="C47" s="61" t="s">
        <v>165</v>
      </c>
      <c r="D47" s="65" t="s">
        <v>115</v>
      </c>
      <c r="E47" s="63" t="s">
        <v>63</v>
      </c>
      <c r="F47" s="63" t="s">
        <v>64</v>
      </c>
      <c r="G47" s="61" t="s">
        <v>52</v>
      </c>
      <c r="H47" s="64"/>
      <c r="I47" s="64">
        <v>8</v>
      </c>
      <c r="J47" s="64"/>
      <c r="K47" s="64">
        <v>4</v>
      </c>
      <c r="L47" s="64"/>
      <c r="M47" s="64"/>
      <c r="N47" s="64">
        <v>2</v>
      </c>
      <c r="O47" s="64">
        <v>4</v>
      </c>
      <c r="P47" s="61" t="s">
        <v>111</v>
      </c>
      <c r="Q47" s="65" t="s">
        <v>112</v>
      </c>
      <c r="R47" s="61"/>
      <c r="S47" s="61"/>
      <c r="T47" s="61"/>
      <c r="U47" s="61"/>
    </row>
    <row r="48" spans="1:21" s="66" customFormat="1" ht="31.5" x14ac:dyDescent="0.25">
      <c r="A48" s="61"/>
      <c r="B48" s="67"/>
      <c r="C48" s="61" t="s">
        <v>166</v>
      </c>
      <c r="D48" s="65" t="s">
        <v>116</v>
      </c>
      <c r="E48" s="63" t="s">
        <v>63</v>
      </c>
      <c r="F48" s="63" t="s">
        <v>64</v>
      </c>
      <c r="G48" s="61" t="s">
        <v>52</v>
      </c>
      <c r="H48" s="64"/>
      <c r="I48" s="64">
        <v>8</v>
      </c>
      <c r="J48" s="64"/>
      <c r="K48" s="64"/>
      <c r="L48" s="64">
        <v>5</v>
      </c>
      <c r="M48" s="64"/>
      <c r="N48" s="64">
        <v>3</v>
      </c>
      <c r="O48" s="64">
        <v>5</v>
      </c>
      <c r="P48" s="61" t="s">
        <v>111</v>
      </c>
      <c r="Q48" s="65" t="s">
        <v>112</v>
      </c>
      <c r="R48" s="61"/>
      <c r="S48" s="61"/>
      <c r="T48" s="61"/>
      <c r="U48" s="61" t="s">
        <v>117</v>
      </c>
    </row>
    <row r="49" spans="1:21" s="66" customFormat="1" ht="31.5" x14ac:dyDescent="0.25">
      <c r="A49" s="61"/>
      <c r="B49" s="67"/>
      <c r="C49" s="61" t="s">
        <v>167</v>
      </c>
      <c r="D49" s="65" t="s">
        <v>118</v>
      </c>
      <c r="E49" s="63" t="s">
        <v>63</v>
      </c>
      <c r="F49" s="63" t="s">
        <v>64</v>
      </c>
      <c r="G49" s="61" t="s">
        <v>52</v>
      </c>
      <c r="H49" s="64"/>
      <c r="I49" s="64">
        <v>8</v>
      </c>
      <c r="J49" s="64"/>
      <c r="K49" s="64"/>
      <c r="L49" s="64"/>
      <c r="M49" s="64">
        <v>4</v>
      </c>
      <c r="N49" s="64">
        <v>4</v>
      </c>
      <c r="O49" s="64">
        <f t="shared" ref="O49" si="2">SUM(J49:M49)</f>
        <v>4</v>
      </c>
      <c r="P49" s="61" t="s">
        <v>111</v>
      </c>
      <c r="Q49" s="65" t="s">
        <v>112</v>
      </c>
      <c r="R49" s="61"/>
      <c r="S49" s="61"/>
      <c r="T49" s="61"/>
      <c r="U49" s="61" t="s">
        <v>119</v>
      </c>
    </row>
    <row r="50" spans="1:21" s="60" customFormat="1" x14ac:dyDescent="0.25">
      <c r="A50" s="54" t="s">
        <v>120</v>
      </c>
      <c r="B50" s="70"/>
      <c r="C50" s="54"/>
      <c r="D50" s="55" t="s">
        <v>8</v>
      </c>
      <c r="E50" s="56" t="s">
        <v>51</v>
      </c>
      <c r="F50" s="54" t="s">
        <v>51</v>
      </c>
      <c r="G50" s="54" t="s">
        <v>52</v>
      </c>
      <c r="H50" s="58"/>
      <c r="I50" s="58"/>
      <c r="J50" s="58"/>
      <c r="K50" s="58"/>
      <c r="L50" s="58"/>
      <c r="M50" s="58"/>
      <c r="N50" s="58"/>
      <c r="O50" s="54">
        <v>10</v>
      </c>
      <c r="P50" s="54"/>
      <c r="Q50" s="55"/>
      <c r="R50" s="55"/>
      <c r="S50" s="54"/>
      <c r="T50" s="54"/>
      <c r="U50" s="59"/>
    </row>
    <row r="51" spans="1:21" s="66" customFormat="1" ht="31.5" x14ac:dyDescent="0.25">
      <c r="A51" s="61"/>
      <c r="B51" s="61"/>
      <c r="C51" s="67" t="s">
        <v>168</v>
      </c>
      <c r="D51" s="65" t="s">
        <v>121</v>
      </c>
      <c r="E51" s="61" t="s">
        <v>55</v>
      </c>
      <c r="F51" s="63" t="s">
        <v>56</v>
      </c>
      <c r="G51" s="61" t="s">
        <v>52</v>
      </c>
      <c r="H51" s="64"/>
      <c r="I51" s="64">
        <v>8</v>
      </c>
      <c r="J51" s="64">
        <v>2</v>
      </c>
      <c r="K51" s="64"/>
      <c r="L51" s="64"/>
      <c r="M51" s="64"/>
      <c r="N51" s="64">
        <v>1</v>
      </c>
      <c r="O51" s="64">
        <v>2</v>
      </c>
      <c r="P51" s="61" t="s">
        <v>57</v>
      </c>
      <c r="Q51" s="65" t="s">
        <v>58</v>
      </c>
      <c r="R51" s="61"/>
      <c r="S51" s="61"/>
      <c r="T51" s="61"/>
      <c r="U51" s="61" t="s">
        <v>122</v>
      </c>
    </row>
    <row r="52" spans="1:21" s="66" customFormat="1" ht="31.5" x14ac:dyDescent="0.25">
      <c r="A52" s="61"/>
      <c r="B52" s="61"/>
      <c r="C52" s="67" t="s">
        <v>169</v>
      </c>
      <c r="D52" s="65" t="s">
        <v>123</v>
      </c>
      <c r="E52" s="61" t="s">
        <v>55</v>
      </c>
      <c r="F52" s="63" t="s">
        <v>56</v>
      </c>
      <c r="G52" s="61" t="s">
        <v>52</v>
      </c>
      <c r="H52" s="64"/>
      <c r="I52" s="64">
        <v>8</v>
      </c>
      <c r="J52" s="64"/>
      <c r="K52" s="64">
        <v>2</v>
      </c>
      <c r="L52" s="64"/>
      <c r="M52" s="64"/>
      <c r="N52" s="64">
        <v>2</v>
      </c>
      <c r="O52" s="64">
        <v>2</v>
      </c>
      <c r="P52" s="61" t="s">
        <v>99</v>
      </c>
      <c r="Q52" s="65" t="s">
        <v>100</v>
      </c>
      <c r="R52" s="61"/>
      <c r="S52" s="61"/>
      <c r="T52" s="61"/>
      <c r="U52" s="61" t="s">
        <v>124</v>
      </c>
    </row>
    <row r="53" spans="1:21" s="66" customFormat="1" x14ac:dyDescent="0.25">
      <c r="A53" s="61"/>
      <c r="B53" s="61"/>
      <c r="C53" s="67" t="s">
        <v>170</v>
      </c>
      <c r="D53" s="65" t="s">
        <v>125</v>
      </c>
      <c r="E53" s="61" t="s">
        <v>55</v>
      </c>
      <c r="F53" s="63" t="s">
        <v>56</v>
      </c>
      <c r="G53" s="61" t="s">
        <v>52</v>
      </c>
      <c r="H53" s="64"/>
      <c r="I53" s="64">
        <v>8</v>
      </c>
      <c r="J53" s="64"/>
      <c r="K53" s="64">
        <v>2</v>
      </c>
      <c r="L53" s="64"/>
      <c r="M53" s="64"/>
      <c r="N53" s="64">
        <v>2</v>
      </c>
      <c r="O53" s="64">
        <v>2</v>
      </c>
      <c r="P53" s="61" t="s">
        <v>65</v>
      </c>
      <c r="Q53" s="65" t="s">
        <v>66</v>
      </c>
      <c r="R53" s="61"/>
      <c r="S53" s="61"/>
      <c r="T53" s="61"/>
      <c r="U53" s="61" t="s">
        <v>126</v>
      </c>
    </row>
    <row r="54" spans="1:21" s="66" customFormat="1" ht="31.5" x14ac:dyDescent="0.25">
      <c r="A54" s="61"/>
      <c r="B54" s="61"/>
      <c r="C54" s="67" t="s">
        <v>171</v>
      </c>
      <c r="D54" s="65" t="s">
        <v>127</v>
      </c>
      <c r="E54" s="61" t="s">
        <v>55</v>
      </c>
      <c r="F54" s="63" t="s">
        <v>56</v>
      </c>
      <c r="G54" s="61" t="s">
        <v>52</v>
      </c>
      <c r="H54" s="64"/>
      <c r="I54" s="64">
        <v>8</v>
      </c>
      <c r="J54" s="64"/>
      <c r="K54" s="64"/>
      <c r="L54" s="64">
        <v>2</v>
      </c>
      <c r="M54" s="64"/>
      <c r="N54" s="64">
        <v>3</v>
      </c>
      <c r="O54" s="64">
        <v>2</v>
      </c>
      <c r="P54" s="61" t="s">
        <v>57</v>
      </c>
      <c r="Q54" s="65" t="s">
        <v>58</v>
      </c>
      <c r="R54" s="61"/>
      <c r="S54" s="61"/>
      <c r="T54" s="61"/>
      <c r="U54" s="61" t="s">
        <v>128</v>
      </c>
    </row>
    <row r="55" spans="1:21" s="66" customFormat="1" ht="31.5" x14ac:dyDescent="0.25">
      <c r="A55" s="61"/>
      <c r="B55" s="61"/>
      <c r="C55" s="67" t="s">
        <v>172</v>
      </c>
      <c r="D55" s="65" t="s">
        <v>129</v>
      </c>
      <c r="E55" s="61" t="s">
        <v>55</v>
      </c>
      <c r="F55" s="63" t="s">
        <v>56</v>
      </c>
      <c r="G55" s="61" t="s">
        <v>52</v>
      </c>
      <c r="H55" s="64"/>
      <c r="I55" s="64">
        <v>8</v>
      </c>
      <c r="J55" s="64"/>
      <c r="K55" s="64"/>
      <c r="L55" s="64">
        <v>2</v>
      </c>
      <c r="M55" s="64"/>
      <c r="N55" s="64">
        <v>3</v>
      </c>
      <c r="O55" s="64">
        <v>2</v>
      </c>
      <c r="P55" s="61" t="s">
        <v>130</v>
      </c>
      <c r="Q55" s="65" t="s">
        <v>131</v>
      </c>
      <c r="R55" s="61"/>
      <c r="S55" s="61"/>
      <c r="T55" s="61"/>
      <c r="U55" s="61"/>
    </row>
    <row r="56" spans="1:21" s="60" customFormat="1" ht="31.5" x14ac:dyDescent="0.25">
      <c r="A56" s="54" t="s">
        <v>132</v>
      </c>
      <c r="B56" s="54"/>
      <c r="C56" s="54"/>
      <c r="D56" s="55" t="s">
        <v>133</v>
      </c>
      <c r="E56" s="56" t="s">
        <v>51</v>
      </c>
      <c r="F56" s="54" t="s">
        <v>51</v>
      </c>
      <c r="G56" s="54" t="s">
        <v>52</v>
      </c>
      <c r="H56" s="58"/>
      <c r="I56" s="58"/>
      <c r="J56" s="58"/>
      <c r="K56" s="58"/>
      <c r="L56" s="58"/>
      <c r="M56" s="58">
        <v>4</v>
      </c>
      <c r="N56" s="58">
        <v>4</v>
      </c>
      <c r="O56" s="54">
        <v>4</v>
      </c>
      <c r="P56" s="54"/>
      <c r="Q56" s="55"/>
      <c r="R56" s="55"/>
      <c r="S56" s="54"/>
      <c r="T56" s="54"/>
      <c r="U56" s="59"/>
    </row>
    <row r="57" spans="1:21" s="66" customFormat="1" ht="31.5" x14ac:dyDescent="0.25">
      <c r="A57" s="61"/>
      <c r="B57" s="61"/>
      <c r="C57" s="67" t="s">
        <v>173</v>
      </c>
      <c r="D57" s="65" t="s">
        <v>134</v>
      </c>
      <c r="E57" s="63" t="s">
        <v>55</v>
      </c>
      <c r="F57" s="63" t="s">
        <v>56</v>
      </c>
      <c r="G57" s="65" t="s">
        <v>135</v>
      </c>
      <c r="H57" s="64"/>
      <c r="I57" s="64">
        <v>8</v>
      </c>
      <c r="J57" s="64"/>
      <c r="K57" s="64"/>
      <c r="L57" s="64"/>
      <c r="M57" s="64">
        <v>2</v>
      </c>
      <c r="N57" s="64">
        <v>4</v>
      </c>
      <c r="O57" s="64">
        <v>2</v>
      </c>
      <c r="P57" s="61" t="s">
        <v>91</v>
      </c>
      <c r="Q57" s="65" t="s">
        <v>92</v>
      </c>
      <c r="R57" s="61"/>
      <c r="S57" s="61"/>
      <c r="T57" s="61"/>
      <c r="U57" s="61"/>
    </row>
    <row r="58" spans="1:21" s="66" customFormat="1" ht="31.5" x14ac:dyDescent="0.25">
      <c r="A58" s="67"/>
      <c r="B58" s="68"/>
      <c r="C58" s="67" t="s">
        <v>174</v>
      </c>
      <c r="D58" s="65" t="s">
        <v>136</v>
      </c>
      <c r="E58" s="63" t="s">
        <v>55</v>
      </c>
      <c r="F58" s="63" t="s">
        <v>56</v>
      </c>
      <c r="G58" s="65" t="s">
        <v>135</v>
      </c>
      <c r="H58" s="64"/>
      <c r="I58" s="64">
        <v>8</v>
      </c>
      <c r="J58" s="64"/>
      <c r="K58" s="64"/>
      <c r="L58" s="64"/>
      <c r="M58" s="64">
        <v>2</v>
      </c>
      <c r="N58" s="64">
        <v>4</v>
      </c>
      <c r="O58" s="64">
        <v>2</v>
      </c>
      <c r="P58" s="61" t="s">
        <v>130</v>
      </c>
      <c r="Q58" s="65" t="s">
        <v>131</v>
      </c>
      <c r="R58" s="61"/>
      <c r="S58" s="61"/>
      <c r="T58" s="61"/>
      <c r="U58" s="61" t="s">
        <v>137</v>
      </c>
    </row>
    <row r="59" spans="1:21" s="73" customFormat="1" ht="31.5" x14ac:dyDescent="0.25">
      <c r="A59" s="71"/>
      <c r="B59" s="71"/>
      <c r="C59" s="67" t="s">
        <v>175</v>
      </c>
      <c r="D59" s="69" t="s">
        <v>138</v>
      </c>
      <c r="E59" s="63" t="s">
        <v>55</v>
      </c>
      <c r="F59" s="61" t="s">
        <v>56</v>
      </c>
      <c r="G59" s="65" t="s">
        <v>135</v>
      </c>
      <c r="H59" s="64"/>
      <c r="I59" s="64">
        <v>8</v>
      </c>
      <c r="J59" s="72"/>
      <c r="K59" s="72"/>
      <c r="L59" s="72"/>
      <c r="M59" s="72">
        <v>2</v>
      </c>
      <c r="N59" s="72">
        <v>4</v>
      </c>
      <c r="O59" s="72">
        <v>2</v>
      </c>
      <c r="P59" s="61" t="s">
        <v>99</v>
      </c>
      <c r="Q59" s="65" t="s">
        <v>100</v>
      </c>
      <c r="R59" s="71"/>
      <c r="S59" s="71"/>
      <c r="T59" s="71"/>
      <c r="U59" s="61" t="s">
        <v>139</v>
      </c>
    </row>
    <row r="60" spans="1:21" s="81" customFormat="1" ht="4.5" customHeight="1" x14ac:dyDescent="0.25">
      <c r="A60" s="74"/>
      <c r="B60" s="75"/>
      <c r="C60" s="75"/>
      <c r="D60" s="75"/>
      <c r="E60" s="74"/>
      <c r="F60" s="76"/>
      <c r="G60" s="77"/>
      <c r="H60" s="75"/>
      <c r="I60" s="78"/>
      <c r="J60" s="78"/>
      <c r="K60" s="78"/>
      <c r="L60" s="78"/>
      <c r="M60" s="78"/>
      <c r="N60" s="78"/>
      <c r="O60" s="78"/>
      <c r="P60" s="78"/>
      <c r="Q60" s="79"/>
      <c r="R60" s="78"/>
      <c r="S60" s="78"/>
      <c r="T60" s="78"/>
      <c r="U60" s="80"/>
    </row>
  </sheetData>
  <mergeCells count="30">
    <mergeCell ref="R20:R21"/>
    <mergeCell ref="S20:S21"/>
    <mergeCell ref="T20:T21"/>
    <mergeCell ref="U20:U21"/>
    <mergeCell ref="H20:I20"/>
    <mergeCell ref="J20:M20"/>
    <mergeCell ref="N20:N21"/>
    <mergeCell ref="O20:O21"/>
    <mergeCell ref="P20:P21"/>
    <mergeCell ref="Q20:Q21"/>
    <mergeCell ref="I19:L19"/>
    <mergeCell ref="A20:A21"/>
    <mergeCell ref="B20:B21"/>
    <mergeCell ref="C20:C21"/>
    <mergeCell ref="D20:D21"/>
    <mergeCell ref="E20:E21"/>
    <mergeCell ref="F20:F21"/>
    <mergeCell ref="G20:G21"/>
    <mergeCell ref="A12:H12"/>
    <mergeCell ref="A13:H13"/>
    <mergeCell ref="C16:E16"/>
    <mergeCell ref="A1:H1"/>
    <mergeCell ref="A2:A4"/>
    <mergeCell ref="B2:C2"/>
    <mergeCell ref="D2:G2"/>
    <mergeCell ref="H2:H4"/>
    <mergeCell ref="B3:B4"/>
    <mergeCell ref="C3:C4"/>
    <mergeCell ref="E3:E4"/>
    <mergeCell ref="G3:G4"/>
  </mergeCells>
  <hyperlinks>
    <hyperlink ref="B17" r:id="rId1" location="doc/db/1/id/A1300008.EMM/ts/20211230/lr/chain4"/>
  </hyperlinks>
  <pageMargins left="0.7" right="0.7" top="0.75" bottom="0.75" header="0.3" footer="0.3"/>
  <pageSetup paperSize="9" scale="89" orientation="landscape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'[spanyol nyelv és kultúra tanára és szaktanára_2022_vegleges_jav0714.xlsx]Segédlap'!#REF!</xm:f>
          </x14:formula1>
          <xm:sqref>G22:G59</xm:sqref>
        </x14:dataValidation>
        <x14:dataValidation type="list" allowBlank="1" showInputMessage="1" showErrorMessage="1">
          <x14:formula1>
            <xm:f>'[spanyol nyelv és kultúra tanára és szaktanára_2022_vegleges_jav0714.xlsx]Segédlap'!#REF!</xm:f>
          </x14:formula1>
          <xm:sqref>I19</xm:sqref>
        </x14:dataValidation>
        <x14:dataValidation type="list" allowBlank="1" showInputMessage="1" showErrorMessage="1">
          <x14:formula1>
            <xm:f>'[spanyol nyelv és kultúra tanára és szaktanára_2022_vegleges_jav0714.xlsx]Segédlap'!#REF!</xm:f>
          </x14:formula1>
          <xm:sqref>G60 F22:F59</xm:sqref>
        </x14:dataValidation>
        <x14:dataValidation type="list" allowBlank="1" showInputMessage="1" showErrorMessage="1">
          <x14:formula1>
            <xm:f>'[spanyol nyelv és kultúra tanára és szaktanára_2022_vegleges_jav0714.xlsx]Segédlap'!#REF!</xm:f>
          </x14:formula1>
          <xm:sqref>F60 E22:E59</xm:sqref>
        </x14:dataValidation>
        <x14:dataValidation type="list" allowBlank="1" showInputMessage="1" showErrorMessage="1">
          <x14:formula1>
            <xm:f>'[spanyol nyelv és kultúra tanára és szaktanára_2022_vegleges_jav0714.xlsx]Segédlap'!#REF!</xm:f>
          </x14:formula1>
          <xm:sqref>B16</xm:sqref>
        </x14:dataValidation>
        <x14:dataValidation type="list" allowBlank="1" showInputMessage="1" showErrorMessage="1">
          <x14:formula1>
            <xm:f>'C:\Users\laszlokasik\Library\Containers\com.microsoft.Excel\Data\Documents\D:\Users\login\Documents\ASZTALKA Adri\KKK_2022\[KKK szerinti módosítás_sablon_2022_Laci_LA_csak új.xlsx]segédlap'!#REF!</xm:f>
          </x14:formula1>
          <xm:sqref>H60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Részidős képzés 4T</vt:lpstr>
      <vt:lpstr>'Részidős képzés 4T'!Nyomtatási_terület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Zsuzsanna</dc:creator>
  <cp:lastModifiedBy>Jeney Zsuzsanna</cp:lastModifiedBy>
  <dcterms:created xsi:type="dcterms:W3CDTF">2023-01-18T12:31:02Z</dcterms:created>
  <dcterms:modified xsi:type="dcterms:W3CDTF">2023-01-18T12:36:15Z</dcterms:modified>
</cp:coreProperties>
</file>